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ynergy55inc-my.sharepoint.com/personal/derek_dudulec_compositesone_com/Documents/Documents/Ridge Meadows Hockey/"/>
    </mc:Choice>
  </mc:AlternateContent>
  <xr:revisionPtr revIDLastSave="0" documentId="8_{24AC1DE5-7610-4E2A-8F92-72C28BA5DE8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mportant Notes" sheetId="1" r:id="rId1"/>
    <sheet name="Budget" sheetId="2" r:id="rId2"/>
    <sheet name="Monthly Bank Reconciliation" sheetId="3" r:id="rId3"/>
    <sheet name="Expense Details " sheetId="4" r:id="rId4"/>
    <sheet name="Parent Contributions" sheetId="5" r:id="rId5"/>
    <sheet name="Other Income " sheetId="6" r:id="rId6"/>
    <sheet name="Referee Fees 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5" l="1"/>
  <c r="G30" i="5"/>
  <c r="F30" i="5"/>
  <c r="E30" i="5"/>
  <c r="D30" i="5"/>
  <c r="C30" i="5"/>
  <c r="B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30" i="5" s="1"/>
  <c r="E69" i="3"/>
  <c r="E58" i="3"/>
  <c r="E25" i="3"/>
  <c r="E60" i="3" s="1"/>
  <c r="E73" i="3" s="1"/>
  <c r="Q58" i="2"/>
  <c r="G58" i="2"/>
  <c r="U56" i="2"/>
  <c r="S56" i="2"/>
  <c r="S58" i="2" s="1"/>
  <c r="Q56" i="2"/>
  <c r="O56" i="2"/>
  <c r="M56" i="2"/>
  <c r="M58" i="2" s="1"/>
  <c r="K56" i="2"/>
  <c r="K58" i="2" s="1"/>
  <c r="I56" i="2"/>
  <c r="I58" i="2" s="1"/>
  <c r="G56" i="2"/>
  <c r="E56" i="2"/>
  <c r="C56" i="2"/>
  <c r="U55" i="2"/>
  <c r="V55" i="2" s="1"/>
  <c r="U54" i="2"/>
  <c r="V54" i="2" s="1"/>
  <c r="V53" i="2"/>
  <c r="U53" i="2"/>
  <c r="V52" i="2"/>
  <c r="U52" i="2"/>
  <c r="U51" i="2"/>
  <c r="V51" i="2" s="1"/>
  <c r="S48" i="2"/>
  <c r="Q48" i="2"/>
  <c r="O48" i="2"/>
  <c r="O58" i="2" s="1"/>
  <c r="M48" i="2"/>
  <c r="K48" i="2"/>
  <c r="I48" i="2"/>
  <c r="G48" i="2"/>
  <c r="E48" i="2"/>
  <c r="C48" i="2"/>
  <c r="U47" i="2"/>
  <c r="V47" i="2" s="1"/>
  <c r="V46" i="2"/>
  <c r="U46" i="2"/>
  <c r="U45" i="2"/>
  <c r="V45" i="2" s="1"/>
  <c r="U44" i="2"/>
  <c r="V44" i="2" s="1"/>
  <c r="U43" i="2"/>
  <c r="U48" i="2" s="1"/>
  <c r="V42" i="2"/>
  <c r="U42" i="2"/>
  <c r="S39" i="2"/>
  <c r="Q39" i="2"/>
  <c r="O39" i="2"/>
  <c r="M39" i="2"/>
  <c r="K39" i="2"/>
  <c r="I39" i="2"/>
  <c r="G39" i="2"/>
  <c r="E39" i="2"/>
  <c r="C39" i="2"/>
  <c r="V38" i="2"/>
  <c r="U38" i="2"/>
  <c r="V37" i="2"/>
  <c r="U37" i="2"/>
  <c r="U36" i="2"/>
  <c r="V36" i="2" s="1"/>
  <c r="U35" i="2"/>
  <c r="V35" i="2" s="1"/>
  <c r="V34" i="2"/>
  <c r="U34" i="2"/>
  <c r="V33" i="2"/>
  <c r="U33" i="2"/>
  <c r="U32" i="2"/>
  <c r="V32" i="2" s="1"/>
  <c r="T29" i="2"/>
  <c r="T58" i="2" s="1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U28" i="2"/>
  <c r="E28" i="2"/>
  <c r="V28" i="2" s="1"/>
  <c r="V27" i="2"/>
  <c r="U27" i="2"/>
  <c r="E27" i="2"/>
  <c r="U26" i="2"/>
  <c r="E26" i="2"/>
  <c r="V26" i="2" s="1"/>
  <c r="U24" i="2"/>
  <c r="V24" i="2"/>
  <c r="U23" i="2"/>
  <c r="V23" i="2"/>
  <c r="U22" i="2"/>
  <c r="V22" i="2"/>
  <c r="U21" i="2"/>
  <c r="U29" i="2" s="1"/>
  <c r="S12" i="2"/>
  <c r="Q12" i="2"/>
  <c r="Q60" i="2" s="1"/>
  <c r="O12" i="2"/>
  <c r="O60" i="2" s="1"/>
  <c r="M12" i="2"/>
  <c r="M60" i="2" s="1"/>
  <c r="K12" i="2"/>
  <c r="K60" i="2" s="1"/>
  <c r="I12" i="2"/>
  <c r="I60" i="2" s="1"/>
  <c r="G12" i="2"/>
  <c r="G60" i="2" s="1"/>
  <c r="C12" i="2"/>
  <c r="U11" i="2"/>
  <c r="V11" i="2" s="1"/>
  <c r="U10" i="2"/>
  <c r="V10" i="2" s="1"/>
  <c r="V9" i="2"/>
  <c r="U9" i="2"/>
  <c r="U8" i="2"/>
  <c r="E8" i="2"/>
  <c r="V8" i="2" s="1"/>
  <c r="U7" i="2"/>
  <c r="U12" i="2" s="1"/>
  <c r="E7" i="2"/>
  <c r="V56" i="2" l="1"/>
  <c r="E29" i="2"/>
  <c r="E58" i="2" s="1"/>
  <c r="E12" i="2"/>
  <c r="S60" i="2"/>
  <c r="V39" i="2"/>
  <c r="V21" i="2"/>
  <c r="V29" i="2" s="1"/>
  <c r="V43" i="2"/>
  <c r="V48" i="2" s="1"/>
  <c r="V7" i="2"/>
  <c r="V12" i="2" s="1"/>
  <c r="U39" i="2"/>
  <c r="U58" i="2" s="1"/>
  <c r="U60" i="2" s="1"/>
  <c r="E60" i="2" l="1"/>
  <c r="E61" i="2" s="1"/>
  <c r="V58" i="2"/>
  <c r="V60" i="2" s="1"/>
</calcChain>
</file>

<file path=xl/sharedStrings.xml><?xml version="1.0" encoding="utf-8"?>
<sst xmlns="http://schemas.openxmlformats.org/spreadsheetml/2006/main" count="342" uniqueCount="130">
  <si>
    <t>Note #1</t>
  </si>
  <si>
    <t>Draft budgets need to be created by Coaches and Managers and approved by VP of the division  prior to Team Meeting Presentation</t>
  </si>
  <si>
    <t xml:space="preserve">Note #2 </t>
  </si>
  <si>
    <t xml:space="preserve">Any budget amounts revised after the team has formed must be approved by VP and any amendments approved by VP polling the entire team.  </t>
  </si>
  <si>
    <t>Note #3</t>
  </si>
  <si>
    <t>Items outside the current Standard Budgets for your team have special requirements and may require a separate budget, please refer to your VP</t>
  </si>
  <si>
    <t>Note #4</t>
  </si>
  <si>
    <t xml:space="preserve">Any development $$ approved in budget by the team must be used for development for the team.  Development budgeted is not optional and is for the benefit of the players.   </t>
  </si>
  <si>
    <t>Note #5</t>
  </si>
  <si>
    <t xml:space="preserve">Any Coach travel expenses will only be reimbursed to the maximum that is being expensed by the individual team members </t>
  </si>
  <si>
    <t>Note #6</t>
  </si>
  <si>
    <t>End of season expenses including team wrap up, coach gifts and parent refunds must be approved by VP prior to any disbursements</t>
  </si>
  <si>
    <t>Note #7</t>
  </si>
  <si>
    <t xml:space="preserve">Refunds must be disbursed by individual cheque and cannot exceed individual parent contribution. </t>
  </si>
  <si>
    <t>Note #8</t>
  </si>
  <si>
    <t>All Sponsorship donations must be reported to the Sponsorship Coordinator and VP</t>
  </si>
  <si>
    <t>Note #9</t>
  </si>
  <si>
    <t xml:space="preserve">All Fundraising must be preappoved by application and be reported on Fundraising Summary </t>
  </si>
  <si>
    <t>Note #10</t>
  </si>
  <si>
    <t xml:space="preserve">This financial summary should be updated monthly and uploaded to your Team page for all your team members to access. </t>
  </si>
  <si>
    <t>INSTRUCTIONS</t>
  </si>
  <si>
    <t>BUDGET</t>
  </si>
  <si>
    <t>MONTH BY MONTH ACTUALS (update each month)</t>
  </si>
  <si>
    <t>TOTAL ACTUAL</t>
  </si>
  <si>
    <t>VARIANCE</t>
  </si>
  <si>
    <t>INPUT ONLY INTO BLUE CELLS</t>
  </si>
  <si>
    <t>Section 1          Team Name</t>
  </si>
  <si>
    <t>Section 1 - Identification</t>
  </si>
  <si>
    <t>Season: 2022-23</t>
  </si>
  <si>
    <t>Player</t>
  </si>
  <si>
    <t>Team</t>
  </si>
  <si>
    <t>Actual</t>
  </si>
  <si>
    <t>- Enter your team and the season</t>
  </si>
  <si>
    <t>input number of players on team</t>
  </si>
  <si>
    <t>Sept</t>
  </si>
  <si>
    <t>Oct</t>
  </si>
  <si>
    <t>Nov</t>
  </si>
  <si>
    <t>Dec</t>
  </si>
  <si>
    <t>Jan</t>
  </si>
  <si>
    <t>Feb</t>
  </si>
  <si>
    <t>March</t>
  </si>
  <si>
    <t>Section 2 - Revenue</t>
  </si>
  <si>
    <t>Section 2 - REVENUE</t>
  </si>
  <si>
    <t>- Enter the # of rostered Players under Budget - Per Player                                       - Enter the amount of start up funds per player you will receive from RMMHA (IF ANY)</t>
  </si>
  <si>
    <t>Team Fees - per athlete - from athletes</t>
  </si>
  <si>
    <t>Ref Funds - per athlete - from RMMHA</t>
  </si>
  <si>
    <t>DO NOT INCLUDE SPONSORSHIP OR FUNDRAISING UNTIL AFTER YOU CONFIRM YOUR BUDGET MEETS GUIDELINES</t>
  </si>
  <si>
    <t>Fundraising - Miscellaneous (actuals only)</t>
  </si>
  <si>
    <t>Contributions in Lieu of Fundraising (actuals only)</t>
  </si>
  <si>
    <t>Section 3 - Expenses</t>
  </si>
  <si>
    <t>Private Sponsorship (actuals only)</t>
  </si>
  <si>
    <t xml:space="preserve">- Enter all your expenses in the Team Budget Column                                                  </t>
  </si>
  <si>
    <t>TOTAL REVENUE</t>
  </si>
  <si>
    <t>Section 3 - EXPENSES</t>
  </si>
  <si>
    <t>Approval</t>
  </si>
  <si>
    <t>- Send your budget to your VP for approval prior to Team Presenation Meeting</t>
  </si>
  <si>
    <t>MANDATORY PROGRAM COSTS</t>
  </si>
  <si>
    <t>-Team Meeting to be held with VP present for Team Budget Approval</t>
  </si>
  <si>
    <t>Referee Fees Calculation</t>
  </si>
  <si>
    <t xml:space="preserve">- Send your budget to all your team members with a cc to your VP &amp; post it to </t>
  </si>
  <si>
    <t>Input Referee Fees per Game - see Chart</t>
  </si>
  <si>
    <t xml:space="preserve">your Teampage document section.  </t>
  </si>
  <si>
    <t>Monthly Reporting</t>
  </si>
  <si>
    <t># of Games</t>
  </si>
  <si>
    <t xml:space="preserve">- Update your month by month actuals, parent contributions, expense worksheets and do a monthly bank reconciliation by the 10th of each new </t>
  </si>
  <si>
    <t>Referee Fees - Exhibition</t>
  </si>
  <si>
    <t>Referee Fees - Tiering/Balancing</t>
  </si>
  <si>
    <t>month and upload to your Teamages document section</t>
  </si>
  <si>
    <t>Referee Fees - Regular Season</t>
  </si>
  <si>
    <t xml:space="preserve"> - Obtain your bank statement monthly from your bank and upload to your Teampage</t>
  </si>
  <si>
    <t>Referee Fees - Playoffs</t>
  </si>
  <si>
    <t>Other Mandatory Costs</t>
  </si>
  <si>
    <t>A' Athlete Fees</t>
  </si>
  <si>
    <t>DO NOT CHANGE YOUR BUDGET FIGURES ONCE THE BUDGET HAS BEEN APPROVED</t>
  </si>
  <si>
    <t>Goalie Development Team Contribution</t>
  </si>
  <si>
    <t>TOTAL MANDATORY COSTS</t>
  </si>
  <si>
    <t>OPTIONAL COSTS - all must be listed on Expense Detail sheet</t>
  </si>
  <si>
    <t>Dryland</t>
  </si>
  <si>
    <t>Team Apparel</t>
  </si>
  <si>
    <t>TOTAL OPTIONAL COSTS</t>
  </si>
  <si>
    <t>TOURNAMENT COSTS</t>
  </si>
  <si>
    <t>Team Meals</t>
  </si>
  <si>
    <t>Team Tournament Costs - Other</t>
  </si>
  <si>
    <t>Team Tournament Costs - Basket Donation</t>
  </si>
  <si>
    <t>Tournament - Registration Fees</t>
  </si>
  <si>
    <t>TOTAL TOURNAMENT COSTS</t>
  </si>
  <si>
    <t>GENERAL &amp; ADMINISTRATIVE EXPENSES</t>
  </si>
  <si>
    <t>Bank Service Charges (min 1.50 per month)</t>
  </si>
  <si>
    <t>Miscellaneous Supplies ($10 per month)</t>
  </si>
  <si>
    <t>TOTAL GENERAL EXPENSES</t>
  </si>
  <si>
    <t>TOTAL EXPENSES</t>
  </si>
  <si>
    <t>NET  = REVENUE - EXPENSES</t>
  </si>
  <si>
    <t>Per Player Fee needed to balance</t>
  </si>
  <si>
    <t xml:space="preserve">Per Player Fee can be a maximum of $1200 - $1400 </t>
  </si>
  <si>
    <t>Ridge Meadows Minor Hockey Association</t>
  </si>
  <si>
    <t>Team Treasurer Contact:</t>
  </si>
  <si>
    <t>Team Bank Reconciliation</t>
  </si>
  <si>
    <t>Name:</t>
  </si>
  <si>
    <t>Email:</t>
  </si>
  <si>
    <t>DEPOSITS</t>
  </si>
  <si>
    <t>Description</t>
  </si>
  <si>
    <t>DATE</t>
  </si>
  <si>
    <t>FROM</t>
  </si>
  <si>
    <t>Notes</t>
  </si>
  <si>
    <t>Total Deposits</t>
  </si>
  <si>
    <t>WITHDRAWALS/CHEQUES</t>
  </si>
  <si>
    <t>CHQ #</t>
  </si>
  <si>
    <t>Referee Fees</t>
  </si>
  <si>
    <t>Tournament Fees</t>
  </si>
  <si>
    <t>Other Expenses - MUST have supporting receipts</t>
  </si>
  <si>
    <t>Total Cheques</t>
  </si>
  <si>
    <t>Net Receipts/Expenditures</t>
  </si>
  <si>
    <t>Total Outstanding items</t>
  </si>
  <si>
    <t>Bank Balance</t>
  </si>
  <si>
    <t>Reconciled (sb zero)</t>
  </si>
  <si>
    <t>Use this sheet to Itemize expenses recorded on budget in lump sum.</t>
  </si>
  <si>
    <t>EXPENSE FOR</t>
  </si>
  <si>
    <t xml:space="preserve">PAYABLE TO: </t>
  </si>
  <si>
    <t>$ AMOUNT</t>
  </si>
  <si>
    <t>Name</t>
  </si>
  <si>
    <t>Mar</t>
  </si>
  <si>
    <t>Total</t>
  </si>
  <si>
    <t>$</t>
  </si>
  <si>
    <t>Totals (must match deposits)</t>
  </si>
  <si>
    <t>SOURCE</t>
  </si>
  <si>
    <t>NOTES</t>
  </si>
  <si>
    <t>LINK TO REF FEES</t>
  </si>
  <si>
    <t>Name Bars</t>
  </si>
  <si>
    <t xml:space="preserve">Year-End Wrap-Up </t>
  </si>
  <si>
    <t xml:space="preserve">Year-End Thank You Gifts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</si>
</sst>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"/>
    <numFmt numFmtId="165" formatCode="0_ ;\-0\ "/>
    <numFmt numFmtId="166" formatCode="&quot;$&quot;#,##0.00;&quot;$&quot;\(#,##0.00\)"/>
    <numFmt numFmtId="167" formatCode="mm/dd/yy"/>
    <numFmt numFmtId="168" formatCode="&quot;$&quot;#,##0.00\ ;&quot;$&quot;\(#,##0.00\)"/>
    <numFmt numFmtId="169" formatCode="&quot;$&quot;#,##0.00"/>
  </numFmts>
  <fonts count="35" x14ac:knownFonts="1">
    <font>
      <sz val="10"/>
      <color rgb="FF000000"/>
      <name val="Arial"/>
      <scheme val="minor"/>
    </font>
    <font>
      <b/>
      <sz val="14"/>
      <color rgb="FF000000"/>
      <name val="Calibri"/>
    </font>
    <font>
      <b/>
      <sz val="14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0"/>
      <color rgb="FF000000"/>
      <name val="Calibri"/>
    </font>
    <font>
      <sz val="10"/>
      <name val="Arial"/>
    </font>
    <font>
      <b/>
      <u/>
      <sz val="12"/>
      <color theme="1"/>
      <name val="Calibri"/>
    </font>
    <font>
      <sz val="12"/>
      <color theme="1"/>
      <name val="Calibri"/>
    </font>
    <font>
      <i/>
      <sz val="12"/>
      <color rgb="FFFF0000"/>
      <name val="Calibri"/>
    </font>
    <font>
      <b/>
      <u/>
      <sz val="12"/>
      <color theme="1"/>
      <name val="Calibri"/>
    </font>
    <font>
      <b/>
      <u/>
      <sz val="12"/>
      <color theme="1"/>
      <name val="Calibri"/>
    </font>
    <font>
      <b/>
      <i/>
      <sz val="12"/>
      <color rgb="FF000000"/>
      <name val="Calibri"/>
    </font>
    <font>
      <b/>
      <u/>
      <sz val="12"/>
      <color theme="1"/>
      <name val="Calibri"/>
    </font>
    <font>
      <sz val="10"/>
      <color theme="1"/>
      <name val="Calibri"/>
    </font>
    <font>
      <b/>
      <sz val="13"/>
      <color theme="1"/>
      <name val="Calibri"/>
    </font>
    <font>
      <b/>
      <sz val="12"/>
      <color theme="1"/>
      <name val="Calibri"/>
    </font>
    <font>
      <sz val="10"/>
      <color rgb="FF000000"/>
      <name val="Arial"/>
    </font>
    <font>
      <sz val="12"/>
      <color rgb="FFFF0000"/>
      <name val="Calibri"/>
    </font>
    <font>
      <b/>
      <sz val="14"/>
      <color theme="0"/>
      <name val="Calibri"/>
    </font>
    <font>
      <b/>
      <sz val="12"/>
      <color theme="0"/>
      <name val="Calibri"/>
    </font>
    <font>
      <b/>
      <u/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sz val="14"/>
      <color rgb="FF000000"/>
      <name val="Calibri"/>
    </font>
    <font>
      <sz val="14"/>
      <color theme="1"/>
      <name val="Arial"/>
    </font>
    <font>
      <sz val="14"/>
      <color theme="1"/>
      <name val="Calibri"/>
    </font>
    <font>
      <b/>
      <i/>
      <sz val="18"/>
      <color theme="1"/>
      <name val="Calibri"/>
    </font>
    <font>
      <i/>
      <sz val="18"/>
      <color theme="1"/>
      <name val="Calibri"/>
    </font>
    <font>
      <sz val="18"/>
      <color theme="1"/>
      <name val="Calibri"/>
    </font>
    <font>
      <sz val="18"/>
      <color rgb="FF666666"/>
      <name val="Calibri"/>
    </font>
    <font>
      <u/>
      <sz val="18"/>
      <color rgb="FF0000FF"/>
      <name val="Calibri"/>
    </font>
    <font>
      <b/>
      <sz val="18"/>
      <color rgb="FFFF0000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2CC"/>
        <bgColor rgb="FFFFF2CC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E5B8B7"/>
        <bgColor rgb="FFE5B8B7"/>
      </patternFill>
    </fill>
    <fill>
      <patternFill patternType="solid">
        <fgColor rgb="FF808080"/>
        <bgColor rgb="FF808080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3F3F3"/>
        <bgColor rgb="FFF3F3F3"/>
      </patternFill>
    </fill>
    <fill>
      <patternFill patternType="solid">
        <fgColor rgb="FFDAEEF3"/>
        <bgColor rgb="FFDAEEF3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2" borderId="3" xfId="0" applyFont="1" applyFill="1" applyBorder="1"/>
    <xf numFmtId="0" fontId="3" fillId="4" borderId="3" xfId="0" applyFont="1" applyFill="1" applyBorder="1"/>
    <xf numFmtId="0" fontId="1" fillId="5" borderId="10" xfId="0" applyFont="1" applyFill="1" applyBorder="1" applyAlignment="1">
      <alignment horizontal="center"/>
    </xf>
    <xf numFmtId="0" fontId="3" fillId="4" borderId="15" xfId="0" applyFont="1" applyFill="1" applyBorder="1"/>
    <xf numFmtId="0" fontId="8" fillId="5" borderId="18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right"/>
    </xf>
    <xf numFmtId="4" fontId="4" fillId="0" borderId="19" xfId="0" applyNumberFormat="1" applyFont="1" applyBorder="1" applyAlignment="1">
      <alignment horizontal="center"/>
    </xf>
    <xf numFmtId="4" fontId="4" fillId="7" borderId="3" xfId="0" applyNumberFormat="1" applyFont="1" applyFill="1" applyBorder="1"/>
    <xf numFmtId="49" fontId="4" fillId="0" borderId="13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3" fillId="7" borderId="3" xfId="0" applyFont="1" applyFill="1" applyBorder="1"/>
    <xf numFmtId="0" fontId="3" fillId="0" borderId="19" xfId="0" applyFont="1" applyBorder="1"/>
    <xf numFmtId="4" fontId="3" fillId="0" borderId="19" xfId="0" applyNumberFormat="1" applyFont="1" applyBorder="1"/>
    <xf numFmtId="4" fontId="3" fillId="0" borderId="0" xfId="0" applyNumberFormat="1" applyFont="1"/>
    <xf numFmtId="0" fontId="9" fillId="5" borderId="20" xfId="0" applyFont="1" applyFill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9" fillId="0" borderId="0" xfId="0" applyFont="1"/>
    <xf numFmtId="2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49" fontId="3" fillId="0" borderId="13" xfId="0" applyNumberFormat="1" applyFont="1" applyBorder="1"/>
    <xf numFmtId="49" fontId="3" fillId="0" borderId="1" xfId="0" applyNumberFormat="1" applyFont="1" applyBorder="1"/>
    <xf numFmtId="0" fontId="11" fillId="5" borderId="20" xfId="0" applyFont="1" applyFill="1" applyBorder="1" applyAlignment="1">
      <alignment horizontal="left"/>
    </xf>
    <xf numFmtId="0" fontId="5" fillId="8" borderId="21" xfId="0" applyFont="1" applyFill="1" applyBorder="1" applyAlignment="1">
      <alignment horizontal="left" vertical="top"/>
    </xf>
    <xf numFmtId="164" fontId="3" fillId="2" borderId="3" xfId="0" applyNumberFormat="1" applyFont="1" applyFill="1" applyBorder="1" applyAlignment="1">
      <alignment vertical="top"/>
    </xf>
    <xf numFmtId="164" fontId="4" fillId="0" borderId="13" xfId="0" applyNumberFormat="1" applyFont="1" applyBorder="1" applyAlignment="1">
      <alignment vertical="top"/>
    </xf>
    <xf numFmtId="164" fontId="4" fillId="7" borderId="3" xfId="0" applyNumberFormat="1" applyFont="1" applyFill="1" applyBorder="1" applyAlignment="1">
      <alignment vertical="top"/>
    </xf>
    <xf numFmtId="164" fontId="3" fillId="0" borderId="13" xfId="0" applyNumberFormat="1" applyFont="1" applyBorder="1" applyAlignment="1">
      <alignment vertical="top"/>
    </xf>
    <xf numFmtId="164" fontId="3" fillId="7" borderId="3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4" fillId="0" borderId="23" xfId="0" applyFont="1" applyBorder="1" applyAlignment="1">
      <alignment horizontal="left"/>
    </xf>
    <xf numFmtId="164" fontId="3" fillId="2" borderId="3" xfId="0" applyNumberFormat="1" applyFont="1" applyFill="1" applyBorder="1"/>
    <xf numFmtId="164" fontId="4" fillId="7" borderId="3" xfId="0" applyNumberFormat="1" applyFont="1" applyFill="1" applyBorder="1"/>
    <xf numFmtId="164" fontId="4" fillId="0" borderId="13" xfId="0" applyNumberFormat="1" applyFont="1" applyBorder="1" applyAlignment="1">
      <alignment horizontal="center"/>
    </xf>
    <xf numFmtId="164" fontId="3" fillId="7" borderId="3" xfId="0" applyNumberFormat="1" applyFont="1" applyFill="1" applyBorder="1"/>
    <xf numFmtId="164" fontId="3" fillId="0" borderId="13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7" borderId="15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164" fontId="4" fillId="9" borderId="15" xfId="0" applyNumberFormat="1" applyFont="1" applyFill="1" applyBorder="1"/>
    <xf numFmtId="0" fontId="9" fillId="5" borderId="20" xfId="0" applyFont="1" applyFill="1" applyBorder="1" applyAlignment="1">
      <alignment horizontal="left" wrapText="1"/>
    </xf>
    <xf numFmtId="0" fontId="4" fillId="10" borderId="11" xfId="0" applyFont="1" applyFill="1" applyBorder="1" applyAlignment="1">
      <alignment horizontal="right"/>
    </xf>
    <xf numFmtId="164" fontId="4" fillId="10" borderId="3" xfId="0" applyNumberFormat="1" applyFont="1" applyFill="1" applyBorder="1" applyAlignment="1">
      <alignment horizontal="center"/>
    </xf>
    <xf numFmtId="164" fontId="4" fillId="10" borderId="3" xfId="0" applyNumberFormat="1" applyFont="1" applyFill="1" applyBorder="1"/>
    <xf numFmtId="164" fontId="3" fillId="10" borderId="3" xfId="0" applyNumberFormat="1" applyFont="1" applyFill="1" applyBorder="1"/>
    <xf numFmtId="164" fontId="3" fillId="10" borderId="3" xfId="0" applyNumberFormat="1" applyFont="1" applyFill="1" applyBorder="1" applyAlignment="1">
      <alignment horizontal="center"/>
    </xf>
    <xf numFmtId="164" fontId="4" fillId="10" borderId="25" xfId="0" applyNumberFormat="1" applyFont="1" applyFill="1" applyBorder="1" applyAlignment="1">
      <alignment horizontal="center"/>
    </xf>
    <xf numFmtId="164" fontId="4" fillId="0" borderId="19" xfId="0" applyNumberFormat="1" applyFont="1" applyBorder="1"/>
    <xf numFmtId="164" fontId="3" fillId="0" borderId="19" xfId="0" applyNumberFormat="1" applyFont="1" applyBorder="1"/>
    <xf numFmtId="164" fontId="3" fillId="0" borderId="0" xfId="0" applyNumberFormat="1" applyFont="1"/>
    <xf numFmtId="0" fontId="5" fillId="8" borderId="21" xfId="0" applyFont="1" applyFill="1" applyBorder="1" applyAlignment="1">
      <alignment horizontal="left"/>
    </xf>
    <xf numFmtId="0" fontId="12" fillId="11" borderId="20" xfId="0" applyFont="1" applyFill="1" applyBorder="1" applyAlignment="1">
      <alignment horizontal="left"/>
    </xf>
    <xf numFmtId="0" fontId="9" fillId="11" borderId="20" xfId="0" applyFont="1" applyFill="1" applyBorder="1" applyAlignment="1">
      <alignment horizontal="left" wrapText="1"/>
    </xf>
    <xf numFmtId="0" fontId="13" fillId="12" borderId="21" xfId="0" applyFont="1" applyFill="1" applyBorder="1" applyAlignment="1">
      <alignment horizontal="left"/>
    </xf>
    <xf numFmtId="164" fontId="4" fillId="0" borderId="13" xfId="0" applyNumberFormat="1" applyFont="1" applyBorder="1"/>
    <xf numFmtId="164" fontId="3" fillId="0" borderId="1" xfId="0" applyNumberFormat="1" applyFont="1" applyBorder="1"/>
    <xf numFmtId="0" fontId="4" fillId="4" borderId="21" xfId="0" applyFont="1" applyFill="1" applyBorder="1" applyAlignment="1">
      <alignment horizontal="center"/>
    </xf>
    <xf numFmtId="164" fontId="4" fillId="4" borderId="15" xfId="0" applyNumberFormat="1" applyFont="1" applyFill="1" applyBorder="1"/>
    <xf numFmtId="164" fontId="4" fillId="7" borderId="15" xfId="0" applyNumberFormat="1" applyFont="1" applyFill="1" applyBorder="1"/>
    <xf numFmtId="164" fontId="3" fillId="7" borderId="15" xfId="0" applyNumberFormat="1" applyFont="1" applyFill="1" applyBorder="1"/>
    <xf numFmtId="164" fontId="3" fillId="7" borderId="27" xfId="0" applyNumberFormat="1" applyFont="1" applyFill="1" applyBorder="1"/>
    <xf numFmtId="0" fontId="9" fillId="11" borderId="20" xfId="0" applyFont="1" applyFill="1" applyBorder="1"/>
    <xf numFmtId="0" fontId="4" fillId="7" borderId="21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left"/>
    </xf>
    <xf numFmtId="0" fontId="3" fillId="7" borderId="21" xfId="0" applyFont="1" applyFill="1" applyBorder="1"/>
    <xf numFmtId="0" fontId="14" fillId="11" borderId="20" xfId="0" applyFont="1" applyFill="1" applyBorder="1" applyAlignment="1">
      <alignment horizontal="left" vertical="top" wrapText="1"/>
    </xf>
    <xf numFmtId="0" fontId="15" fillId="0" borderId="0" xfId="0" applyFont="1"/>
    <xf numFmtId="0" fontId="6" fillId="7" borderId="25" xfId="0" applyFont="1" applyFill="1" applyBorder="1"/>
    <xf numFmtId="0" fontId="3" fillId="4" borderId="21" xfId="0" applyFont="1" applyFill="1" applyBorder="1"/>
    <xf numFmtId="164" fontId="4" fillId="4" borderId="15" xfId="0" applyNumberFormat="1" applyFont="1" applyFill="1" applyBorder="1" applyAlignment="1">
      <alignment horizontal="center"/>
    </xf>
    <xf numFmtId="0" fontId="3" fillId="7" borderId="21" xfId="0" applyFont="1" applyFill="1" applyBorder="1" applyAlignment="1">
      <alignment horizontal="left"/>
    </xf>
    <xf numFmtId="0" fontId="9" fillId="11" borderId="20" xfId="0" applyFont="1" applyFill="1" applyBorder="1" applyAlignment="1">
      <alignment horizontal="left" vertical="top"/>
    </xf>
    <xf numFmtId="164" fontId="4" fillId="0" borderId="1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2" borderId="25" xfId="0" applyNumberFormat="1" applyFont="1" applyFill="1" applyBorder="1"/>
    <xf numFmtId="164" fontId="4" fillId="7" borderId="28" xfId="0" applyNumberFormat="1" applyFont="1" applyFill="1" applyBorder="1"/>
    <xf numFmtId="164" fontId="4" fillId="7" borderId="28" xfId="0" applyNumberFormat="1" applyFont="1" applyFill="1" applyBorder="1" applyAlignment="1">
      <alignment horizontal="center"/>
    </xf>
    <xf numFmtId="164" fontId="3" fillId="2" borderId="28" xfId="0" applyNumberFormat="1" applyFont="1" applyFill="1" applyBorder="1"/>
    <xf numFmtId="164" fontId="3" fillId="7" borderId="28" xfId="0" applyNumberFormat="1" applyFont="1" applyFill="1" applyBorder="1"/>
    <xf numFmtId="164" fontId="4" fillId="0" borderId="29" xfId="0" applyNumberFormat="1" applyFont="1" applyBorder="1" applyAlignment="1">
      <alignment horizontal="center"/>
    </xf>
    <xf numFmtId="0" fontId="16" fillId="3" borderId="30" xfId="0" applyFont="1" applyFill="1" applyBorder="1"/>
    <xf numFmtId="0" fontId="3" fillId="7" borderId="21" xfId="0" quotePrefix="1" applyFont="1" applyFill="1" applyBorder="1" applyAlignment="1">
      <alignment horizontal="left"/>
    </xf>
    <xf numFmtId="0" fontId="9" fillId="0" borderId="2" xfId="0" applyFont="1" applyBorder="1"/>
    <xf numFmtId="0" fontId="9" fillId="0" borderId="32" xfId="0" applyFont="1" applyBorder="1"/>
    <xf numFmtId="0" fontId="17" fillId="3" borderId="18" xfId="0" applyFont="1" applyFill="1" applyBorder="1"/>
    <xf numFmtId="0" fontId="9" fillId="7" borderId="20" xfId="0" applyFont="1" applyFill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49" fontId="17" fillId="0" borderId="32" xfId="0" applyNumberFormat="1" applyFont="1" applyBorder="1" applyAlignment="1">
      <alignment horizontal="left"/>
    </xf>
    <xf numFmtId="0" fontId="9" fillId="0" borderId="26" xfId="0" applyFont="1" applyBorder="1"/>
    <xf numFmtId="0" fontId="3" fillId="0" borderId="0" xfId="0" applyFont="1"/>
    <xf numFmtId="0" fontId="3" fillId="0" borderId="23" xfId="0" applyFont="1" applyBorder="1"/>
    <xf numFmtId="0" fontId="4" fillId="13" borderId="11" xfId="0" applyFont="1" applyFill="1" applyBorder="1" applyAlignment="1">
      <alignment horizontal="right"/>
    </xf>
    <xf numFmtId="164" fontId="3" fillId="13" borderId="3" xfId="0" applyNumberFormat="1" applyFont="1" applyFill="1" applyBorder="1"/>
    <xf numFmtId="164" fontId="4" fillId="13" borderId="3" xfId="0" applyNumberFormat="1" applyFont="1" applyFill="1" applyBorder="1"/>
    <xf numFmtId="164" fontId="4" fillId="13" borderId="3" xfId="0" applyNumberFormat="1" applyFont="1" applyFill="1" applyBorder="1" applyAlignment="1">
      <alignment horizontal="center"/>
    </xf>
    <xf numFmtId="164" fontId="3" fillId="13" borderId="3" xfId="0" applyNumberFormat="1" applyFont="1" applyFill="1" applyBorder="1" applyAlignment="1">
      <alignment horizontal="center"/>
    </xf>
    <xf numFmtId="164" fontId="4" fillId="13" borderId="2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3" borderId="21" xfId="0" applyFont="1" applyFill="1" applyBorder="1" applyAlignment="1">
      <alignment horizontal="right"/>
    </xf>
    <xf numFmtId="164" fontId="4" fillId="3" borderId="15" xfId="0" applyNumberFormat="1" applyFont="1" applyFill="1" applyBorder="1"/>
    <xf numFmtId="164" fontId="4" fillId="3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/>
    <xf numFmtId="164" fontId="3" fillId="14" borderId="15" xfId="0" applyNumberFormat="1" applyFont="1" applyFill="1" applyBorder="1" applyAlignment="1">
      <alignment horizontal="center"/>
    </xf>
    <xf numFmtId="164" fontId="4" fillId="14" borderId="27" xfId="0" applyNumberFormat="1" applyFont="1" applyFill="1" applyBorder="1" applyAlignment="1">
      <alignment horizontal="center"/>
    </xf>
    <xf numFmtId="164" fontId="4" fillId="14" borderId="15" xfId="0" applyNumberFormat="1" applyFont="1" applyFill="1" applyBorder="1" applyAlignment="1">
      <alignment horizontal="center"/>
    </xf>
    <xf numFmtId="4" fontId="4" fillId="0" borderId="0" xfId="0" applyNumberFormat="1" applyFont="1"/>
    <xf numFmtId="164" fontId="4" fillId="0" borderId="0" xfId="0" applyNumberFormat="1" applyFont="1"/>
    <xf numFmtId="0" fontId="5" fillId="3" borderId="25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/>
    </xf>
    <xf numFmtId="4" fontId="5" fillId="3" borderId="25" xfId="0" applyNumberFormat="1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8" fillId="0" borderId="33" xfId="0" applyFont="1" applyBorder="1"/>
    <xf numFmtId="0" fontId="18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/>
    </xf>
    <xf numFmtId="0" fontId="18" fillId="0" borderId="0" xfId="0" applyFont="1"/>
    <xf numFmtId="0" fontId="3" fillId="0" borderId="34" xfId="0" applyFont="1" applyBorder="1"/>
    <xf numFmtId="0" fontId="19" fillId="15" borderId="35" xfId="0" applyFont="1" applyFill="1" applyBorder="1"/>
    <xf numFmtId="0" fontId="3" fillId="0" borderId="35" xfId="0" applyFont="1" applyBorder="1"/>
    <xf numFmtId="0" fontId="3" fillId="0" borderId="35" xfId="0" applyFont="1" applyBorder="1" applyAlignment="1">
      <alignment horizontal="center" vertical="center"/>
    </xf>
    <xf numFmtId="166" fontId="3" fillId="0" borderId="35" xfId="0" applyNumberFormat="1" applyFont="1" applyBorder="1"/>
    <xf numFmtId="0" fontId="3" fillId="15" borderId="36" xfId="0" applyFont="1" applyFill="1" applyBorder="1" applyAlignment="1">
      <alignment horizontal="center"/>
    </xf>
    <xf numFmtId="0" fontId="18" fillId="0" borderId="37" xfId="0" applyFont="1" applyBorder="1"/>
    <xf numFmtId="0" fontId="3" fillId="0" borderId="37" xfId="0" applyFont="1" applyBorder="1"/>
    <xf numFmtId="0" fontId="20" fillId="15" borderId="25" xfId="0" applyFont="1" applyFill="1" applyBorder="1"/>
    <xf numFmtId="0" fontId="3" fillId="0" borderId="0" xfId="0" applyFont="1" applyAlignment="1">
      <alignment horizontal="center" vertical="center"/>
    </xf>
    <xf numFmtId="166" fontId="3" fillId="0" borderId="0" xfId="0" applyNumberFormat="1" applyFont="1"/>
    <xf numFmtId="0" fontId="21" fillId="15" borderId="38" xfId="0" applyFont="1" applyFill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/>
    <xf numFmtId="0" fontId="3" fillId="0" borderId="40" xfId="0" applyFont="1" applyBorder="1" applyAlignment="1">
      <alignment horizontal="center"/>
    </xf>
    <xf numFmtId="0" fontId="3" fillId="0" borderId="32" xfId="0" applyFont="1" applyBorder="1"/>
    <xf numFmtId="0" fontId="4" fillId="12" borderId="41" xfId="0" applyFont="1" applyFill="1" applyBorder="1"/>
    <xf numFmtId="0" fontId="3" fillId="0" borderId="42" xfId="0" applyFont="1" applyBorder="1"/>
    <xf numFmtId="0" fontId="3" fillId="0" borderId="42" xfId="0" applyFont="1" applyBorder="1" applyAlignment="1">
      <alignment horizontal="center" vertical="center"/>
    </xf>
    <xf numFmtId="166" fontId="3" fillId="0" borderId="42" xfId="0" applyNumberFormat="1" applyFont="1" applyBorder="1"/>
    <xf numFmtId="0" fontId="4" fillId="0" borderId="43" xfId="0" applyFont="1" applyBorder="1" applyAlignment="1">
      <alignment horizont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horizontal="center" vertical="center"/>
    </xf>
    <xf numFmtId="0" fontId="3" fillId="0" borderId="41" xfId="0" applyFont="1" applyBorder="1"/>
    <xf numFmtId="0" fontId="3" fillId="0" borderId="43" xfId="0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22" fillId="0" borderId="42" xfId="0" applyFont="1" applyBorder="1" applyAlignment="1">
      <alignment horizontal="center" vertical="center"/>
    </xf>
    <xf numFmtId="167" fontId="3" fillId="0" borderId="42" xfId="0" applyNumberFormat="1" applyFont="1" applyBorder="1"/>
    <xf numFmtId="0" fontId="3" fillId="0" borderId="43" xfId="0" applyFont="1" applyBorder="1"/>
    <xf numFmtId="0" fontId="3" fillId="0" borderId="41" xfId="0" applyFont="1" applyBorder="1" applyAlignment="1">
      <alignment horizontal="right"/>
    </xf>
    <xf numFmtId="168" fontId="3" fillId="0" borderId="43" xfId="0" applyNumberFormat="1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17" fontId="3" fillId="0" borderId="42" xfId="0" applyNumberFormat="1" applyFont="1" applyBorder="1"/>
    <xf numFmtId="166" fontId="4" fillId="16" borderId="42" xfId="0" applyNumberFormat="1" applyFont="1" applyFill="1" applyBorder="1"/>
    <xf numFmtId="166" fontId="3" fillId="3" borderId="42" xfId="0" applyNumberFormat="1" applyFont="1" applyFill="1" applyBorder="1"/>
    <xf numFmtId="166" fontId="4" fillId="3" borderId="42" xfId="0" applyNumberFormat="1" applyFont="1" applyFill="1" applyBorder="1"/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horizontal="center" vertical="center"/>
    </xf>
    <xf numFmtId="166" fontId="3" fillId="0" borderId="45" xfId="0" applyNumberFormat="1" applyFont="1" applyBorder="1"/>
    <xf numFmtId="0" fontId="3" fillId="0" borderId="4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" fillId="0" borderId="42" xfId="0" applyFont="1" applyBorder="1"/>
    <xf numFmtId="0" fontId="26" fillId="0" borderId="42" xfId="0" applyFont="1" applyBorder="1"/>
    <xf numFmtId="0" fontId="27" fillId="0" borderId="0" xfId="0" applyFont="1"/>
    <xf numFmtId="0" fontId="9" fillId="0" borderId="42" xfId="0" applyFont="1" applyBorder="1"/>
    <xf numFmtId="0" fontId="25" fillId="0" borderId="42" xfId="0" applyFont="1" applyBorder="1"/>
    <xf numFmtId="0" fontId="1" fillId="0" borderId="42" xfId="0" applyFont="1" applyBorder="1" applyAlignment="1">
      <alignment horizontal="center"/>
    </xf>
    <xf numFmtId="0" fontId="26" fillId="0" borderId="0" xfId="0" applyFont="1"/>
    <xf numFmtId="164" fontId="26" fillId="0" borderId="42" xfId="0" applyNumberFormat="1" applyFont="1" applyBorder="1" applyAlignment="1">
      <alignment horizontal="left"/>
    </xf>
    <xf numFmtId="164" fontId="26" fillId="17" borderId="42" xfId="0" applyNumberFormat="1" applyFont="1" applyFill="1" applyBorder="1" applyAlignment="1">
      <alignment horizontal="left"/>
    </xf>
    <xf numFmtId="0" fontId="1" fillId="18" borderId="42" xfId="0" applyFont="1" applyFill="1" applyBorder="1"/>
    <xf numFmtId="164" fontId="1" fillId="18" borderId="42" xfId="0" applyNumberFormat="1" applyFont="1" applyFill="1" applyBorder="1" applyAlignment="1">
      <alignment horizontal="left"/>
    </xf>
    <xf numFmtId="164" fontId="26" fillId="0" borderId="0" xfId="0" applyNumberFormat="1" applyFont="1"/>
    <xf numFmtId="169" fontId="26" fillId="0" borderId="42" xfId="0" applyNumberFormat="1" applyFont="1" applyBorder="1"/>
    <xf numFmtId="0" fontId="28" fillId="0" borderId="42" xfId="0" applyFont="1" applyBorder="1"/>
    <xf numFmtId="169" fontId="28" fillId="0" borderId="42" xfId="0" applyNumberFormat="1" applyFont="1" applyBorder="1"/>
    <xf numFmtId="0" fontId="28" fillId="0" borderId="0" xfId="0" applyFont="1"/>
    <xf numFmtId="0" fontId="29" fillId="0" borderId="47" xfId="0" applyFont="1" applyBorder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/>
    <xf numFmtId="0" fontId="31" fillId="0" borderId="42" xfId="0" applyFont="1" applyBorder="1"/>
    <xf numFmtId="169" fontId="31" fillId="0" borderId="42" xfId="0" applyNumberFormat="1" applyFont="1" applyBorder="1"/>
    <xf numFmtId="0" fontId="32" fillId="7" borderId="42" xfId="0" applyFont="1" applyFill="1" applyBorder="1" applyAlignment="1">
      <alignment wrapText="1"/>
    </xf>
    <xf numFmtId="0" fontId="31" fillId="0" borderId="0" xfId="0" applyFont="1" applyAlignment="1">
      <alignment wrapText="1"/>
    </xf>
    <xf numFmtId="0" fontId="33" fillId="7" borderId="42" xfId="0" applyFont="1" applyFill="1" applyBorder="1" applyAlignment="1">
      <alignment wrapText="1"/>
    </xf>
    <xf numFmtId="0" fontId="32" fillId="7" borderId="25" xfId="0" applyFont="1" applyFill="1" applyBorder="1" applyAlignment="1">
      <alignment wrapText="1"/>
    </xf>
    <xf numFmtId="169" fontId="31" fillId="0" borderId="0" xfId="0" applyNumberFormat="1" applyFont="1"/>
    <xf numFmtId="0" fontId="5" fillId="6" borderId="11" xfId="0" applyFont="1" applyFill="1" applyBorder="1" applyAlignment="1" applyProtection="1">
      <alignment horizontal="right"/>
      <protection locked="0"/>
    </xf>
    <xf numFmtId="3" fontId="4" fillId="6" borderId="15" xfId="0" applyNumberFormat="1" applyFont="1" applyFill="1" applyBorder="1" applyProtection="1">
      <protection locked="0"/>
    </xf>
    <xf numFmtId="164" fontId="3" fillId="6" borderId="15" xfId="0" applyNumberFormat="1" applyFont="1" applyFill="1" applyBorder="1" applyProtection="1">
      <protection locked="0"/>
    </xf>
    <xf numFmtId="165" fontId="4" fillId="6" borderId="15" xfId="0" applyNumberFormat="1" applyFont="1" applyFill="1" applyBorder="1" applyProtection="1">
      <protection locked="0"/>
    </xf>
    <xf numFmtId="165" fontId="4" fillId="6" borderId="3" xfId="0" applyNumberFormat="1" applyFont="1" applyFill="1" applyBorder="1" applyProtection="1">
      <protection locked="0"/>
    </xf>
    <xf numFmtId="164" fontId="4" fillId="6" borderId="15" xfId="0" applyNumberFormat="1" applyFont="1" applyFill="1" applyBorder="1" applyProtection="1">
      <protection locked="0"/>
    </xf>
    <xf numFmtId="164" fontId="3" fillId="6" borderId="3" xfId="0" applyNumberFormat="1" applyFont="1" applyFill="1" applyBorder="1" applyProtection="1">
      <protection locked="0"/>
    </xf>
    <xf numFmtId="164" fontId="3" fillId="7" borderId="28" xfId="0" applyNumberFormat="1" applyFont="1" applyFill="1" applyBorder="1" applyProtection="1">
      <protection locked="0"/>
    </xf>
    <xf numFmtId="164" fontId="3" fillId="7" borderId="3" xfId="0" applyNumberFormat="1" applyFont="1" applyFill="1" applyBorder="1" applyProtection="1">
      <protection locked="0"/>
    </xf>
    <xf numFmtId="0" fontId="3" fillId="7" borderId="21" xfId="0" applyFont="1" applyFill="1" applyBorder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11" borderId="22" xfId="0" applyFont="1" applyFill="1" applyBorder="1" applyAlignment="1">
      <alignment horizontal="left" vertical="top" wrapText="1"/>
    </xf>
    <xf numFmtId="0" fontId="7" fillId="0" borderId="24" xfId="0" applyFont="1" applyBorder="1"/>
    <xf numFmtId="0" fontId="4" fillId="11" borderId="31" xfId="0" applyFont="1" applyFill="1" applyBorder="1" applyAlignment="1">
      <alignment horizontal="left" vertical="top" wrapText="1"/>
    </xf>
    <xf numFmtId="0" fontId="7" fillId="0" borderId="26" xfId="0" applyFont="1" applyBorder="1"/>
    <xf numFmtId="49" fontId="4" fillId="3" borderId="4" xfId="0" applyNumberFormat="1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49" fontId="4" fillId="4" borderId="4" xfId="0" applyNumberFormat="1" applyFont="1" applyFill="1" applyBorder="1" applyAlignment="1">
      <alignment horizontal="center"/>
    </xf>
    <xf numFmtId="0" fontId="7" fillId="0" borderId="7" xfId="0" applyFont="1" applyBorder="1"/>
    <xf numFmtId="0" fontId="7" fillId="0" borderId="14" xfId="0" applyFont="1" applyBorder="1"/>
    <xf numFmtId="49" fontId="4" fillId="4" borderId="8" xfId="0" applyNumberFormat="1" applyFont="1" applyFill="1" applyBorder="1" applyAlignment="1">
      <alignment horizontal="center"/>
    </xf>
    <xf numFmtId="0" fontId="7" fillId="0" borderId="16" xfId="0" applyFont="1" applyBorder="1"/>
    <xf numFmtId="49" fontId="4" fillId="4" borderId="9" xfId="0" applyNumberFormat="1" applyFont="1" applyFill="1" applyBorder="1" applyAlignment="1">
      <alignment horizontal="center"/>
    </xf>
    <xf numFmtId="0" fontId="7" fillId="0" borderId="17" xfId="0" applyFont="1" applyBorder="1"/>
    <xf numFmtId="0" fontId="9" fillId="5" borderId="22" xfId="0" applyFont="1" applyFill="1" applyBorder="1" applyAlignment="1">
      <alignment horizontal="left" vertical="top" wrapText="1"/>
    </xf>
    <xf numFmtId="0" fontId="5" fillId="5" borderId="22" xfId="0" applyFont="1" applyFill="1" applyBorder="1" applyAlignment="1">
      <alignment horizontal="left" vertical="top" wrapText="1"/>
    </xf>
    <xf numFmtId="0" fontId="29" fillId="0" borderId="29" xfId="0" applyFont="1" applyBorder="1" applyAlignment="1">
      <alignment horizontal="center" wrapText="1"/>
    </xf>
    <xf numFmtId="0" fontId="7" fillId="0" borderId="48" xfId="0" applyFont="1" applyBorder="1"/>
    <xf numFmtId="0" fontId="34" fillId="7" borderId="47" xfId="0" applyFont="1" applyFill="1" applyBorder="1" applyAlignment="1">
      <alignment wrapText="1"/>
    </xf>
    <xf numFmtId="0" fontId="7" fillId="0" borderId="29" xfId="0" applyFont="1" applyBorder="1"/>
    <xf numFmtId="0" fontId="3" fillId="19" borderId="2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228850" cy="9620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228850" cy="9620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4133850</xdr:colOff>
      <xdr:row>0</xdr:row>
      <xdr:rowOff>180975</xdr:rowOff>
    </xdr:from>
    <xdr:ext cx="3219450" cy="1219200"/>
    <xdr:pic>
      <xdr:nvPicPr>
        <xdr:cNvPr id="2" name="image2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caha.ca/referees/Ref%20and%20Linesperson%20Allowanc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000"/>
  <sheetViews>
    <sheetView workbookViewId="0"/>
  </sheetViews>
  <sheetFormatPr defaultColWidth="12.5703125" defaultRowHeight="15" customHeight="1" x14ac:dyDescent="0.2"/>
  <cols>
    <col min="1" max="1" width="11.140625" customWidth="1"/>
    <col min="2" max="2" width="29.42578125" customWidth="1"/>
    <col min="3" max="26" width="14.42578125" customWidth="1"/>
  </cols>
  <sheetData>
    <row r="1" spans="1:22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3">
      <c r="A2" s="1" t="s">
        <v>0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3">
      <c r="A4" s="1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3">
      <c r="A6" s="1" t="s">
        <v>4</v>
      </c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3">
      <c r="A8" s="1" t="s">
        <v>6</v>
      </c>
      <c r="B8" s="1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3">
      <c r="A10" s="1" t="s">
        <v>8</v>
      </c>
      <c r="B10" s="1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3">
      <c r="A12" s="2" t="s">
        <v>10</v>
      </c>
      <c r="B12" s="1" t="s"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3">
      <c r="A14" s="1" t="s">
        <v>12</v>
      </c>
      <c r="B14" s="1" t="s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3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3">
      <c r="A16" s="1" t="s">
        <v>14</v>
      </c>
      <c r="B16" s="1" t="s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3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3">
      <c r="A18" s="1" t="s">
        <v>16</v>
      </c>
      <c r="B18" s="1" t="s">
        <v>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3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3">
      <c r="A22" s="1" t="s">
        <v>18</v>
      </c>
      <c r="B22" s="1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"/>
    <row r="224" spans="1:22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998"/>
  <sheetViews>
    <sheetView tabSelected="1" workbookViewId="0">
      <pane xSplit="6" ySplit="5" topLeftCell="G31" activePane="bottomRight" state="frozen"/>
      <selection pane="topRight" activeCell="G1" sqref="G1"/>
      <selection pane="bottomLeft" activeCell="A6" sqref="A6"/>
      <selection pane="bottomRight" activeCell="A47" sqref="A47"/>
    </sheetView>
  </sheetViews>
  <sheetFormatPr defaultColWidth="12.5703125" defaultRowHeight="15" customHeight="1" x14ac:dyDescent="0.2"/>
  <cols>
    <col min="1" max="1" width="58.28515625" customWidth="1"/>
    <col min="2" max="2" width="0.85546875" customWidth="1"/>
    <col min="3" max="3" width="12.42578125" bestFit="1" customWidth="1"/>
    <col min="4" max="4" width="0.85546875" customWidth="1"/>
    <col min="5" max="5" width="11.5703125" bestFit="1" customWidth="1"/>
    <col min="6" max="6" width="1.85546875" customWidth="1"/>
    <col min="7" max="7" width="8.28515625" hidden="1" customWidth="1"/>
    <col min="8" max="8" width="0.85546875" hidden="1" customWidth="1"/>
    <col min="9" max="9" width="8.28515625" hidden="1" customWidth="1"/>
    <col min="10" max="10" width="0.85546875" hidden="1" customWidth="1"/>
    <col min="11" max="11" width="8.28515625" hidden="1" customWidth="1"/>
    <col min="12" max="12" width="0.85546875" hidden="1" customWidth="1"/>
    <col min="13" max="13" width="8.28515625" hidden="1" customWidth="1"/>
    <col min="14" max="14" width="0.85546875" hidden="1" customWidth="1"/>
    <col min="15" max="15" width="8.28515625" hidden="1" customWidth="1"/>
    <col min="16" max="16" width="0.85546875" hidden="1" customWidth="1"/>
    <col min="17" max="17" width="8.28515625" hidden="1" customWidth="1"/>
    <col min="18" max="18" width="0.85546875" hidden="1" customWidth="1"/>
    <col min="19" max="19" width="8.28515625" hidden="1" customWidth="1"/>
    <col min="20" max="20" width="0.85546875" hidden="1" customWidth="1"/>
    <col min="21" max="21" width="18.85546875" customWidth="1"/>
    <col min="22" max="22" width="15.140625" customWidth="1"/>
    <col min="23" max="23" width="80.28515625" customWidth="1"/>
    <col min="24" max="25" width="25.7109375" customWidth="1"/>
    <col min="26" max="26" width="17.42578125" customWidth="1"/>
    <col min="27" max="27" width="20.140625" customWidth="1"/>
    <col min="28" max="31" width="8" customWidth="1"/>
    <col min="32" max="32" width="17.28515625" customWidth="1"/>
  </cols>
  <sheetData>
    <row r="1" spans="1:32" ht="28.5" customHeight="1" x14ac:dyDescent="0.25">
      <c r="A1" s="3"/>
      <c r="B1" s="4"/>
      <c r="C1" s="5"/>
      <c r="D1" s="5"/>
      <c r="E1" s="5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3"/>
      <c r="W1" s="6" t="s">
        <v>20</v>
      </c>
      <c r="X1" s="7"/>
      <c r="Y1" s="7"/>
      <c r="Z1" s="7"/>
      <c r="AA1" s="7"/>
      <c r="AB1" s="7"/>
      <c r="AC1" s="7"/>
      <c r="AD1" s="7"/>
      <c r="AE1" s="7"/>
      <c r="AF1" s="7"/>
    </row>
    <row r="2" spans="1:32" ht="21" customHeight="1" x14ac:dyDescent="0.3">
      <c r="A2" s="8"/>
      <c r="B2" s="9"/>
      <c r="C2" s="217" t="s">
        <v>21</v>
      </c>
      <c r="D2" s="218"/>
      <c r="E2" s="219"/>
      <c r="F2" s="9"/>
      <c r="G2" s="223" t="s">
        <v>22</v>
      </c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24"/>
      <c r="T2" s="10"/>
      <c r="U2" s="226" t="s">
        <v>23</v>
      </c>
      <c r="V2" s="228" t="s">
        <v>24</v>
      </c>
      <c r="W2" s="11" t="s">
        <v>25</v>
      </c>
      <c r="X2" s="7"/>
      <c r="Y2" s="7"/>
      <c r="Z2" s="7"/>
      <c r="AA2" s="7"/>
      <c r="AB2" s="7"/>
      <c r="AC2" s="7"/>
      <c r="AD2" s="7"/>
      <c r="AE2" s="7"/>
      <c r="AF2" s="7"/>
    </row>
    <row r="3" spans="1:32" ht="14.25" customHeight="1" x14ac:dyDescent="0.25">
      <c r="A3" s="201" t="s">
        <v>26</v>
      </c>
      <c r="B3" s="9"/>
      <c r="C3" s="220"/>
      <c r="D3" s="221"/>
      <c r="E3" s="222"/>
      <c r="F3" s="9"/>
      <c r="G3" s="220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5"/>
      <c r="T3" s="12"/>
      <c r="U3" s="227"/>
      <c r="V3" s="229"/>
      <c r="W3" s="13" t="s">
        <v>27</v>
      </c>
      <c r="X3" s="7"/>
      <c r="Y3" s="7"/>
      <c r="Z3" s="7"/>
      <c r="AA3" s="7"/>
      <c r="AB3" s="7"/>
      <c r="AC3" s="7"/>
      <c r="AD3" s="7"/>
      <c r="AE3" s="7"/>
      <c r="AF3" s="7"/>
    </row>
    <row r="4" spans="1:32" ht="14.25" customHeight="1" x14ac:dyDescent="0.25">
      <c r="A4" s="14" t="s">
        <v>28</v>
      </c>
      <c r="B4" s="9"/>
      <c r="C4" s="15" t="s">
        <v>29</v>
      </c>
      <c r="D4" s="16"/>
      <c r="E4" s="17" t="s">
        <v>30</v>
      </c>
      <c r="F4" s="9"/>
      <c r="G4" s="18" t="s">
        <v>31</v>
      </c>
      <c r="H4" s="19"/>
      <c r="I4" s="18" t="s">
        <v>31</v>
      </c>
      <c r="J4" s="19"/>
      <c r="K4" s="18" t="s">
        <v>31</v>
      </c>
      <c r="L4" s="19"/>
      <c r="M4" s="18" t="s">
        <v>31</v>
      </c>
      <c r="N4" s="19"/>
      <c r="O4" s="18" t="s">
        <v>31</v>
      </c>
      <c r="P4" s="19"/>
      <c r="Q4" s="18" t="s">
        <v>31</v>
      </c>
      <c r="R4" s="19"/>
      <c r="S4" s="18" t="s">
        <v>31</v>
      </c>
      <c r="T4" s="20"/>
      <c r="U4" s="21"/>
      <c r="V4" s="22"/>
      <c r="W4" s="23" t="s">
        <v>32</v>
      </c>
      <c r="X4" s="7"/>
      <c r="Y4" s="7"/>
      <c r="Z4" s="7"/>
      <c r="AA4" s="7"/>
      <c r="AB4" s="7"/>
      <c r="AC4" s="7"/>
      <c r="AD4" s="7"/>
      <c r="AE4" s="7"/>
      <c r="AF4" s="7"/>
    </row>
    <row r="5" spans="1:32" ht="14.25" customHeight="1" x14ac:dyDescent="0.25">
      <c r="A5" s="24" t="s">
        <v>33</v>
      </c>
      <c r="B5" s="9"/>
      <c r="C5" s="202">
        <v>18</v>
      </c>
      <c r="D5" s="16"/>
      <c r="E5" s="25"/>
      <c r="F5" s="9"/>
      <c r="G5" s="26" t="s">
        <v>34</v>
      </c>
      <c r="H5" s="19"/>
      <c r="I5" s="26" t="s">
        <v>35</v>
      </c>
      <c r="J5" s="19"/>
      <c r="K5" s="26" t="s">
        <v>36</v>
      </c>
      <c r="L5" s="19"/>
      <c r="M5" s="26" t="s">
        <v>37</v>
      </c>
      <c r="N5" s="19"/>
      <c r="O5" s="26" t="s">
        <v>38</v>
      </c>
      <c r="P5" s="19"/>
      <c r="Q5" s="26" t="s">
        <v>39</v>
      </c>
      <c r="R5" s="19"/>
      <c r="S5" s="26" t="s">
        <v>40</v>
      </c>
      <c r="T5" s="27"/>
      <c r="U5" s="28"/>
      <c r="V5" s="29"/>
      <c r="W5" s="30" t="s">
        <v>41</v>
      </c>
      <c r="X5" s="7"/>
      <c r="Y5" s="7"/>
      <c r="Z5" s="7"/>
      <c r="AA5" s="7"/>
      <c r="AB5" s="7"/>
      <c r="AC5" s="7"/>
      <c r="AD5" s="7"/>
      <c r="AE5" s="7"/>
      <c r="AF5" s="7"/>
    </row>
    <row r="6" spans="1:32" ht="28.5" customHeight="1" x14ac:dyDescent="0.2">
      <c r="A6" s="31" t="s">
        <v>42</v>
      </c>
      <c r="B6" s="32"/>
      <c r="C6" s="33"/>
      <c r="D6" s="34"/>
      <c r="E6" s="33"/>
      <c r="F6" s="32"/>
      <c r="G6" s="35"/>
      <c r="H6" s="36"/>
      <c r="I6" s="35"/>
      <c r="J6" s="36"/>
      <c r="K6" s="35"/>
      <c r="L6" s="36"/>
      <c r="M6" s="35"/>
      <c r="N6" s="36"/>
      <c r="O6" s="35"/>
      <c r="P6" s="36"/>
      <c r="Q6" s="35"/>
      <c r="R6" s="36"/>
      <c r="S6" s="35"/>
      <c r="T6" s="35"/>
      <c r="U6" s="37"/>
      <c r="V6" s="37"/>
      <c r="W6" s="230" t="s">
        <v>43</v>
      </c>
      <c r="X6" s="38"/>
      <c r="Y6" s="38"/>
      <c r="Z6" s="38"/>
      <c r="AA6" s="38"/>
      <c r="AB6" s="38"/>
      <c r="AC6" s="38"/>
      <c r="AD6" s="38"/>
      <c r="AE6" s="38"/>
      <c r="AF6" s="38"/>
    </row>
    <row r="7" spans="1:32" ht="14.25" customHeight="1" x14ac:dyDescent="0.25">
      <c r="A7" s="39" t="s">
        <v>44</v>
      </c>
      <c r="B7" s="40"/>
      <c r="C7" s="202">
        <v>500</v>
      </c>
      <c r="D7" s="41"/>
      <c r="E7" s="42">
        <f>C7*C5</f>
        <v>9000</v>
      </c>
      <c r="F7" s="40"/>
      <c r="G7" s="203"/>
      <c r="H7" s="43"/>
      <c r="I7" s="203"/>
      <c r="J7" s="43"/>
      <c r="K7" s="203"/>
      <c r="L7" s="43"/>
      <c r="M7" s="203"/>
      <c r="N7" s="43"/>
      <c r="O7" s="203"/>
      <c r="P7" s="43"/>
      <c r="Q7" s="203"/>
      <c r="R7" s="43"/>
      <c r="S7" s="203"/>
      <c r="T7" s="44"/>
      <c r="U7" s="42">
        <f t="shared" ref="U7:U11" si="0">SUM(G7:S7)</f>
        <v>0</v>
      </c>
      <c r="V7" s="45">
        <f t="shared" ref="V7:V11" si="1">E7-U7</f>
        <v>9000</v>
      </c>
      <c r="W7" s="214"/>
      <c r="X7" s="7"/>
      <c r="Y7" s="7"/>
      <c r="Z7" s="7"/>
      <c r="AA7" s="7"/>
      <c r="AB7" s="7"/>
      <c r="AC7" s="7"/>
      <c r="AD7" s="7"/>
      <c r="AE7" s="7"/>
      <c r="AF7" s="7"/>
    </row>
    <row r="8" spans="1:32" ht="14.25" customHeight="1" x14ac:dyDescent="0.25">
      <c r="A8" s="39" t="s">
        <v>45</v>
      </c>
      <c r="B8" s="40"/>
      <c r="C8" s="46">
        <v>50</v>
      </c>
      <c r="D8" s="41"/>
      <c r="E8" s="42">
        <f>C8*C5</f>
        <v>900</v>
      </c>
      <c r="F8" s="40"/>
      <c r="G8" s="203"/>
      <c r="H8" s="43"/>
      <c r="I8" s="203"/>
      <c r="J8" s="43"/>
      <c r="K8" s="203"/>
      <c r="L8" s="43"/>
      <c r="M8" s="203"/>
      <c r="N8" s="43"/>
      <c r="O8" s="203"/>
      <c r="P8" s="43"/>
      <c r="Q8" s="203"/>
      <c r="R8" s="43"/>
      <c r="S8" s="203"/>
      <c r="T8" s="44"/>
      <c r="U8" s="42">
        <f t="shared" si="0"/>
        <v>0</v>
      </c>
      <c r="V8" s="45">
        <f t="shared" si="1"/>
        <v>900</v>
      </c>
      <c r="W8" s="231" t="s">
        <v>46</v>
      </c>
      <c r="X8" s="7"/>
      <c r="Y8" s="7"/>
      <c r="Z8" s="7"/>
      <c r="AA8" s="7"/>
      <c r="AB8" s="7"/>
      <c r="AC8" s="7"/>
      <c r="AD8" s="7"/>
      <c r="AE8" s="7"/>
      <c r="AF8" s="7"/>
    </row>
    <row r="9" spans="1:32" ht="15.75" customHeight="1" x14ac:dyDescent="0.25">
      <c r="A9" s="47" t="s">
        <v>47</v>
      </c>
      <c r="B9" s="40"/>
      <c r="C9" s="48">
        <v>200</v>
      </c>
      <c r="D9" s="41"/>
      <c r="E9" s="48"/>
      <c r="F9" s="40"/>
      <c r="G9" s="203"/>
      <c r="H9" s="43"/>
      <c r="I9" s="203"/>
      <c r="J9" s="43"/>
      <c r="K9" s="203"/>
      <c r="L9" s="43"/>
      <c r="M9" s="203"/>
      <c r="N9" s="43"/>
      <c r="O9" s="203"/>
      <c r="P9" s="43"/>
      <c r="Q9" s="203"/>
      <c r="R9" s="43"/>
      <c r="S9" s="203"/>
      <c r="T9" s="44"/>
      <c r="U9" s="42">
        <f t="shared" si="0"/>
        <v>0</v>
      </c>
      <c r="V9" s="45">
        <f t="shared" si="1"/>
        <v>0</v>
      </c>
      <c r="W9" s="214"/>
      <c r="X9" s="7"/>
      <c r="Y9" s="7"/>
      <c r="Z9" s="7"/>
      <c r="AA9" s="7"/>
      <c r="AB9" s="7"/>
      <c r="AC9" s="7"/>
      <c r="AD9" s="7"/>
      <c r="AE9" s="7"/>
      <c r="AF9" s="7"/>
    </row>
    <row r="10" spans="1:32" ht="14.25" customHeight="1" x14ac:dyDescent="0.25">
      <c r="A10" s="47" t="s">
        <v>48</v>
      </c>
      <c r="B10" s="40"/>
      <c r="C10" s="48">
        <v>200</v>
      </c>
      <c r="D10" s="41"/>
      <c r="E10" s="48"/>
      <c r="F10" s="40"/>
      <c r="G10" s="203"/>
      <c r="H10" s="43"/>
      <c r="I10" s="203"/>
      <c r="J10" s="43"/>
      <c r="K10" s="203"/>
      <c r="L10" s="43"/>
      <c r="M10" s="203"/>
      <c r="N10" s="43"/>
      <c r="O10" s="203"/>
      <c r="P10" s="43"/>
      <c r="Q10" s="203"/>
      <c r="R10" s="43"/>
      <c r="S10" s="203"/>
      <c r="T10" s="44"/>
      <c r="U10" s="42">
        <f t="shared" si="0"/>
        <v>0</v>
      </c>
      <c r="V10" s="45">
        <f t="shared" si="1"/>
        <v>0</v>
      </c>
      <c r="W10" s="30" t="s">
        <v>49</v>
      </c>
      <c r="X10" s="7"/>
      <c r="Y10" s="7"/>
      <c r="Z10" s="7"/>
      <c r="AA10" s="7"/>
      <c r="AB10" s="7"/>
      <c r="AC10" s="7"/>
      <c r="AD10" s="7"/>
      <c r="AE10" s="7"/>
      <c r="AF10" s="7"/>
    </row>
    <row r="11" spans="1:32" ht="14.25" customHeight="1" x14ac:dyDescent="0.25">
      <c r="A11" s="47" t="s">
        <v>50</v>
      </c>
      <c r="B11" s="40"/>
      <c r="C11" s="48">
        <v>200</v>
      </c>
      <c r="D11" s="41"/>
      <c r="E11" s="48"/>
      <c r="F11" s="40"/>
      <c r="G11" s="203"/>
      <c r="H11" s="43"/>
      <c r="I11" s="203"/>
      <c r="J11" s="43"/>
      <c r="K11" s="203"/>
      <c r="L11" s="43"/>
      <c r="M11" s="203"/>
      <c r="N11" s="43"/>
      <c r="O11" s="203"/>
      <c r="P11" s="43"/>
      <c r="Q11" s="203"/>
      <c r="R11" s="43"/>
      <c r="S11" s="203"/>
      <c r="T11" s="44"/>
      <c r="U11" s="42">
        <f t="shared" si="0"/>
        <v>0</v>
      </c>
      <c r="V11" s="45">
        <f t="shared" si="1"/>
        <v>0</v>
      </c>
      <c r="W11" s="49" t="s">
        <v>51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1:32" ht="15.75" x14ac:dyDescent="0.25">
      <c r="A12" s="50" t="s">
        <v>52</v>
      </c>
      <c r="B12" s="40"/>
      <c r="C12" s="51">
        <f>SUM(C7:C11)</f>
        <v>1150</v>
      </c>
      <c r="D12" s="52"/>
      <c r="E12" s="51">
        <f>SUM(E7:E11)</f>
        <v>9900</v>
      </c>
      <c r="F12" s="53"/>
      <c r="G12" s="54">
        <f>SUM(G7:G11)</f>
        <v>0</v>
      </c>
      <c r="H12" s="53"/>
      <c r="I12" s="54">
        <f>SUM(I7:I11)</f>
        <v>0</v>
      </c>
      <c r="J12" s="53"/>
      <c r="K12" s="54">
        <f>SUM(K7:K11)</f>
        <v>0</v>
      </c>
      <c r="L12" s="53"/>
      <c r="M12" s="54">
        <f>SUM(M7:M11)</f>
        <v>0</v>
      </c>
      <c r="N12" s="53"/>
      <c r="O12" s="54">
        <f>SUM(O7:O11)</f>
        <v>0</v>
      </c>
      <c r="P12" s="53"/>
      <c r="Q12" s="54">
        <f>SUM(Q7:Q11)</f>
        <v>0</v>
      </c>
      <c r="R12" s="53"/>
      <c r="S12" s="54">
        <f>SUM(S7:S11)</f>
        <v>0</v>
      </c>
      <c r="T12" s="53"/>
      <c r="U12" s="55">
        <f t="shared" ref="U12:V12" si="2">SUM(U7:U11)</f>
        <v>0</v>
      </c>
      <c r="V12" s="55">
        <f t="shared" si="2"/>
        <v>9900</v>
      </c>
      <c r="W12" s="230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4.5" customHeight="1" x14ac:dyDescent="0.25">
      <c r="A13" s="8"/>
      <c r="B13" s="40"/>
      <c r="C13" s="56"/>
      <c r="D13" s="41"/>
      <c r="E13" s="56"/>
      <c r="F13" s="40"/>
      <c r="G13" s="57"/>
      <c r="H13" s="43"/>
      <c r="I13" s="57"/>
      <c r="J13" s="43"/>
      <c r="K13" s="57"/>
      <c r="L13" s="43"/>
      <c r="M13" s="57"/>
      <c r="N13" s="43"/>
      <c r="O13" s="57"/>
      <c r="P13" s="43"/>
      <c r="Q13" s="57"/>
      <c r="R13" s="43"/>
      <c r="S13" s="57"/>
      <c r="T13" s="57"/>
      <c r="U13" s="58"/>
      <c r="V13" s="58"/>
      <c r="W13" s="216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6.5" customHeight="1" x14ac:dyDescent="0.25">
      <c r="A14" s="59" t="s">
        <v>53</v>
      </c>
      <c r="B14" s="40"/>
      <c r="C14" s="56"/>
      <c r="D14" s="41"/>
      <c r="E14" s="56"/>
      <c r="F14" s="40"/>
      <c r="G14" s="57"/>
      <c r="H14" s="43"/>
      <c r="I14" s="57"/>
      <c r="J14" s="43"/>
      <c r="K14" s="57"/>
      <c r="L14" s="43"/>
      <c r="M14" s="57"/>
      <c r="N14" s="43"/>
      <c r="O14" s="57"/>
      <c r="P14" s="43"/>
      <c r="Q14" s="57"/>
      <c r="R14" s="43"/>
      <c r="S14" s="57"/>
      <c r="T14" s="57"/>
      <c r="U14" s="58"/>
      <c r="V14" s="58"/>
      <c r="W14" s="60" t="s">
        <v>54</v>
      </c>
      <c r="X14" s="7"/>
      <c r="Y14" s="7"/>
      <c r="Z14" s="7"/>
      <c r="AA14" s="7"/>
      <c r="AB14" s="7"/>
      <c r="AC14" s="7"/>
      <c r="AD14" s="7"/>
      <c r="AE14" s="7"/>
      <c r="AF14" s="7"/>
    </row>
    <row r="15" spans="1:32" ht="15.75" x14ac:dyDescent="0.25">
      <c r="A15" s="8"/>
      <c r="B15" s="40"/>
      <c r="C15" s="56"/>
      <c r="D15" s="41"/>
      <c r="E15" s="56"/>
      <c r="F15" s="40"/>
      <c r="G15" s="57"/>
      <c r="H15" s="43"/>
      <c r="I15" s="57"/>
      <c r="J15" s="43"/>
      <c r="K15" s="57"/>
      <c r="L15" s="43"/>
      <c r="M15" s="57"/>
      <c r="N15" s="43"/>
      <c r="O15" s="57"/>
      <c r="P15" s="43"/>
      <c r="Q15" s="57"/>
      <c r="R15" s="43"/>
      <c r="S15" s="57"/>
      <c r="T15" s="57"/>
      <c r="U15" s="58"/>
      <c r="V15" s="58"/>
      <c r="W15" s="61" t="s">
        <v>55</v>
      </c>
      <c r="X15" s="7"/>
      <c r="Y15" s="7"/>
      <c r="Z15" s="7"/>
      <c r="AA15" s="7"/>
      <c r="AB15" s="7"/>
      <c r="AC15" s="7"/>
      <c r="AD15" s="7"/>
      <c r="AE15" s="7"/>
      <c r="AF15" s="7"/>
    </row>
    <row r="16" spans="1:32" ht="14.25" customHeight="1" x14ac:dyDescent="0.25">
      <c r="A16" s="62" t="s">
        <v>56</v>
      </c>
      <c r="B16" s="40"/>
      <c r="C16" s="63"/>
      <c r="D16" s="41"/>
      <c r="E16" s="63"/>
      <c r="F16" s="40"/>
      <c r="G16" s="44"/>
      <c r="H16" s="43"/>
      <c r="I16" s="44"/>
      <c r="J16" s="43"/>
      <c r="K16" s="44"/>
      <c r="L16" s="43"/>
      <c r="M16" s="44"/>
      <c r="N16" s="43"/>
      <c r="O16" s="44"/>
      <c r="P16" s="43"/>
      <c r="Q16" s="44"/>
      <c r="R16" s="43"/>
      <c r="S16" s="44"/>
      <c r="T16" s="44"/>
      <c r="U16" s="64"/>
      <c r="V16" s="64"/>
      <c r="W16" s="61" t="s">
        <v>57</v>
      </c>
      <c r="X16" s="7"/>
      <c r="Y16" s="7"/>
      <c r="Z16" s="7"/>
      <c r="AA16" s="7"/>
      <c r="AB16" s="7"/>
      <c r="AC16" s="7"/>
      <c r="AD16" s="7"/>
      <c r="AE16" s="7"/>
      <c r="AF16" s="7"/>
    </row>
    <row r="17" spans="1:32" ht="15" customHeight="1" x14ac:dyDescent="0.25">
      <c r="A17" s="65" t="s">
        <v>58</v>
      </c>
      <c r="B17" s="40"/>
      <c r="C17" s="66"/>
      <c r="D17" s="41"/>
      <c r="E17" s="67"/>
      <c r="F17" s="40"/>
      <c r="G17" s="68"/>
      <c r="H17" s="43"/>
      <c r="I17" s="68"/>
      <c r="J17" s="43"/>
      <c r="K17" s="68"/>
      <c r="L17" s="43"/>
      <c r="M17" s="68"/>
      <c r="N17" s="43"/>
      <c r="O17" s="68"/>
      <c r="P17" s="43"/>
      <c r="Q17" s="68"/>
      <c r="R17" s="43"/>
      <c r="S17" s="68"/>
      <c r="T17" s="68"/>
      <c r="U17" s="68"/>
      <c r="V17" s="69"/>
      <c r="W17" s="70" t="s">
        <v>59</v>
      </c>
      <c r="X17" s="7"/>
      <c r="Y17" s="7"/>
      <c r="Z17" s="7"/>
      <c r="AA17" s="7"/>
      <c r="AB17" s="7"/>
      <c r="AC17" s="7"/>
      <c r="AD17" s="7"/>
      <c r="AE17" s="7"/>
      <c r="AF17" s="7"/>
    </row>
    <row r="18" spans="1:32" ht="14.25" customHeight="1" x14ac:dyDescent="0.25">
      <c r="A18" s="71" t="s">
        <v>60</v>
      </c>
      <c r="B18" s="40"/>
      <c r="C18" s="204"/>
      <c r="D18" s="41"/>
      <c r="E18" s="67"/>
      <c r="F18" s="40"/>
      <c r="G18" s="68"/>
      <c r="H18" s="43"/>
      <c r="I18" s="68"/>
      <c r="J18" s="43"/>
      <c r="K18" s="68"/>
      <c r="L18" s="43"/>
      <c r="M18" s="68"/>
      <c r="N18" s="43"/>
      <c r="O18" s="68"/>
      <c r="P18" s="43"/>
      <c r="Q18" s="68"/>
      <c r="R18" s="43"/>
      <c r="S18" s="68"/>
      <c r="T18" s="68"/>
      <c r="U18" s="68"/>
      <c r="V18" s="69"/>
      <c r="W18" s="72" t="s">
        <v>61</v>
      </c>
      <c r="X18" s="7"/>
      <c r="Y18" s="7"/>
      <c r="Z18" s="7"/>
      <c r="AA18" s="7"/>
      <c r="AB18" s="7"/>
      <c r="AC18" s="7"/>
      <c r="AD18" s="7"/>
      <c r="AE18" s="7"/>
      <c r="AF18" s="7"/>
    </row>
    <row r="19" spans="1:32" ht="14.25" customHeight="1" x14ac:dyDescent="0.25">
      <c r="A19" s="73"/>
      <c r="B19" s="40"/>
      <c r="C19" s="67"/>
      <c r="D19" s="41"/>
      <c r="E19" s="67"/>
      <c r="F19" s="40"/>
      <c r="G19" s="68"/>
      <c r="H19" s="43"/>
      <c r="I19" s="68"/>
      <c r="J19" s="43"/>
      <c r="K19" s="68"/>
      <c r="L19" s="43"/>
      <c r="M19" s="68"/>
      <c r="N19" s="43"/>
      <c r="O19" s="68"/>
      <c r="P19" s="43"/>
      <c r="Q19" s="68"/>
      <c r="R19" s="43"/>
      <c r="S19" s="68"/>
      <c r="T19" s="68"/>
      <c r="U19" s="68"/>
      <c r="V19" s="69"/>
      <c r="W19" s="74" t="s">
        <v>62</v>
      </c>
      <c r="X19" s="75"/>
      <c r="Y19" s="76"/>
      <c r="Z19" s="76"/>
      <c r="AA19" s="76"/>
      <c r="AB19" s="7"/>
      <c r="AC19" s="7"/>
      <c r="AD19" s="7"/>
      <c r="AE19" s="7"/>
      <c r="AF19" s="7"/>
    </row>
    <row r="20" spans="1:32" ht="14.25" customHeight="1" x14ac:dyDescent="0.25">
      <c r="A20" s="77"/>
      <c r="B20" s="40"/>
      <c r="C20" s="78" t="s">
        <v>63</v>
      </c>
      <c r="D20" s="41"/>
      <c r="E20" s="67"/>
      <c r="F20" s="40"/>
      <c r="G20" s="68"/>
      <c r="H20" s="43"/>
      <c r="I20" s="68"/>
      <c r="J20" s="43"/>
      <c r="K20" s="68"/>
      <c r="L20" s="43"/>
      <c r="M20" s="68"/>
      <c r="N20" s="43"/>
      <c r="O20" s="68"/>
      <c r="P20" s="43"/>
      <c r="Q20" s="68"/>
      <c r="R20" s="43"/>
      <c r="S20" s="68"/>
      <c r="T20" s="68"/>
      <c r="U20" s="68"/>
      <c r="V20" s="69"/>
      <c r="W20" s="213" t="s">
        <v>64</v>
      </c>
      <c r="X20" s="7"/>
      <c r="Y20" s="7"/>
      <c r="Z20" s="7"/>
      <c r="AA20" s="7"/>
      <c r="AB20" s="7"/>
      <c r="AC20" s="7"/>
      <c r="AD20" s="7"/>
      <c r="AE20" s="7"/>
      <c r="AF20" s="7"/>
    </row>
    <row r="21" spans="1:32" ht="14.25" customHeight="1" x14ac:dyDescent="0.25">
      <c r="A21" s="79" t="s">
        <v>65</v>
      </c>
      <c r="B21" s="40"/>
      <c r="C21" s="204">
        <v>5</v>
      </c>
      <c r="D21" s="41"/>
      <c r="E21" s="46">
        <v>100</v>
      </c>
      <c r="F21" s="40"/>
      <c r="G21" s="203"/>
      <c r="H21" s="43"/>
      <c r="I21" s="203"/>
      <c r="J21" s="43"/>
      <c r="K21" s="203"/>
      <c r="L21" s="43"/>
      <c r="M21" s="203"/>
      <c r="N21" s="43"/>
      <c r="O21" s="203"/>
      <c r="P21" s="43"/>
      <c r="Q21" s="203"/>
      <c r="R21" s="43"/>
      <c r="S21" s="203"/>
      <c r="T21" s="68"/>
      <c r="U21" s="42">
        <f t="shared" ref="U21:U24" si="3">SUM(G21:S21)</f>
        <v>0</v>
      </c>
      <c r="V21" s="45">
        <f t="shared" ref="V21:V24" si="4">E21-U21</f>
        <v>100</v>
      </c>
      <c r="W21" s="214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4.25" customHeight="1" x14ac:dyDescent="0.25">
      <c r="A22" s="79" t="s">
        <v>66</v>
      </c>
      <c r="B22" s="40"/>
      <c r="C22" s="204">
        <v>5</v>
      </c>
      <c r="D22" s="41"/>
      <c r="E22" s="46">
        <v>100</v>
      </c>
      <c r="F22" s="40"/>
      <c r="G22" s="203"/>
      <c r="H22" s="43"/>
      <c r="I22" s="203"/>
      <c r="J22" s="43"/>
      <c r="K22" s="203"/>
      <c r="L22" s="43"/>
      <c r="M22" s="203"/>
      <c r="N22" s="43"/>
      <c r="O22" s="203"/>
      <c r="P22" s="43"/>
      <c r="Q22" s="203"/>
      <c r="R22" s="43"/>
      <c r="S22" s="203"/>
      <c r="T22" s="68"/>
      <c r="U22" s="42">
        <f t="shared" si="3"/>
        <v>0</v>
      </c>
      <c r="V22" s="45">
        <f t="shared" si="4"/>
        <v>100</v>
      </c>
      <c r="W22" s="80" t="s">
        <v>67</v>
      </c>
      <c r="X22" s="7"/>
      <c r="Y22" s="7"/>
      <c r="Z22" s="7"/>
      <c r="AA22" s="7"/>
      <c r="AB22" s="7"/>
      <c r="AC22" s="7"/>
      <c r="AD22" s="7"/>
      <c r="AE22" s="7"/>
      <c r="AF22" s="7"/>
    </row>
    <row r="23" spans="1:32" ht="14.25" customHeight="1" x14ac:dyDescent="0.25">
      <c r="A23" s="79" t="s">
        <v>68</v>
      </c>
      <c r="B23" s="40"/>
      <c r="C23" s="204">
        <v>15</v>
      </c>
      <c r="D23" s="41"/>
      <c r="E23" s="46">
        <v>100</v>
      </c>
      <c r="F23" s="40"/>
      <c r="G23" s="203"/>
      <c r="H23" s="43"/>
      <c r="I23" s="203"/>
      <c r="J23" s="43"/>
      <c r="K23" s="203"/>
      <c r="L23" s="43"/>
      <c r="M23" s="203"/>
      <c r="N23" s="43"/>
      <c r="O23" s="203"/>
      <c r="P23" s="43"/>
      <c r="Q23" s="203"/>
      <c r="R23" s="43"/>
      <c r="S23" s="203"/>
      <c r="T23" s="68"/>
      <c r="U23" s="42">
        <f t="shared" si="3"/>
        <v>0</v>
      </c>
      <c r="V23" s="45">
        <f t="shared" si="4"/>
        <v>100</v>
      </c>
      <c r="W23" s="213" t="s">
        <v>69</v>
      </c>
      <c r="X23" s="7"/>
      <c r="Y23" s="7"/>
      <c r="Z23" s="7"/>
      <c r="AA23" s="7"/>
      <c r="AB23" s="7"/>
      <c r="AC23" s="7"/>
      <c r="AD23" s="7"/>
      <c r="AE23" s="7"/>
      <c r="AF23" s="7"/>
    </row>
    <row r="24" spans="1:32" ht="15" customHeight="1" x14ac:dyDescent="0.25">
      <c r="A24" s="79" t="s">
        <v>70</v>
      </c>
      <c r="B24" s="40"/>
      <c r="C24" s="205">
        <v>5</v>
      </c>
      <c r="D24" s="41"/>
      <c r="E24" s="46">
        <v>100</v>
      </c>
      <c r="F24" s="40"/>
      <c r="G24" s="207"/>
      <c r="H24" s="43"/>
      <c r="I24" s="207"/>
      <c r="J24" s="43"/>
      <c r="K24" s="207"/>
      <c r="L24" s="43"/>
      <c r="M24" s="207"/>
      <c r="N24" s="43"/>
      <c r="O24" s="207"/>
      <c r="P24" s="43"/>
      <c r="Q24" s="207"/>
      <c r="R24" s="43"/>
      <c r="S24" s="207"/>
      <c r="T24" s="43"/>
      <c r="U24" s="81">
        <f t="shared" si="3"/>
        <v>0</v>
      </c>
      <c r="V24" s="82">
        <f t="shared" si="4"/>
        <v>100</v>
      </c>
      <c r="W24" s="214"/>
      <c r="X24" s="7"/>
      <c r="Y24" s="7"/>
      <c r="Z24" s="7"/>
      <c r="AA24" s="7"/>
      <c r="AB24" s="7"/>
      <c r="AC24" s="7"/>
      <c r="AD24" s="7"/>
      <c r="AE24" s="7"/>
      <c r="AF24" s="7"/>
    </row>
    <row r="25" spans="1:32" ht="22.5" customHeight="1" x14ac:dyDescent="0.3">
      <c r="A25" s="65" t="s">
        <v>71</v>
      </c>
      <c r="B25" s="83"/>
      <c r="C25" s="65"/>
      <c r="D25" s="84"/>
      <c r="E25" s="85"/>
      <c r="F25" s="86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208"/>
      <c r="T25" s="87"/>
      <c r="U25" s="88"/>
      <c r="V25" s="88"/>
      <c r="W25" s="89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4.25" customHeight="1" x14ac:dyDescent="0.25">
      <c r="A26" s="90" t="s">
        <v>72</v>
      </c>
      <c r="B26" s="40"/>
      <c r="C26" s="206">
        <v>500</v>
      </c>
      <c r="D26" s="41"/>
      <c r="E26" s="46">
        <f t="shared" ref="E26:E28" si="5">C26</f>
        <v>500</v>
      </c>
      <c r="F26" s="40"/>
      <c r="G26" s="203"/>
      <c r="H26" s="209"/>
      <c r="I26" s="203"/>
      <c r="J26" s="209"/>
      <c r="K26" s="203"/>
      <c r="L26" s="209"/>
      <c r="M26" s="203"/>
      <c r="N26" s="209"/>
      <c r="O26" s="203"/>
      <c r="P26" s="209"/>
      <c r="Q26" s="203"/>
      <c r="R26" s="209"/>
      <c r="S26" s="203"/>
      <c r="T26" s="68"/>
      <c r="U26" s="42">
        <f t="shared" ref="U26:U28" si="6">SUM(G26:S26)</f>
        <v>0</v>
      </c>
      <c r="V26" s="45">
        <f t="shared" ref="V26:V28" si="7">E26-U26</f>
        <v>500</v>
      </c>
      <c r="W26" s="91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4.25" customHeight="1" x14ac:dyDescent="0.25">
      <c r="A27" s="210"/>
      <c r="B27" s="40"/>
      <c r="C27" s="206"/>
      <c r="D27" s="41"/>
      <c r="E27" s="46">
        <f t="shared" si="5"/>
        <v>0</v>
      </c>
      <c r="F27" s="40"/>
      <c r="G27" s="203"/>
      <c r="H27" s="209"/>
      <c r="I27" s="203"/>
      <c r="J27" s="209"/>
      <c r="K27" s="203"/>
      <c r="L27" s="209"/>
      <c r="M27" s="203"/>
      <c r="N27" s="209"/>
      <c r="O27" s="203"/>
      <c r="P27" s="209"/>
      <c r="Q27" s="203"/>
      <c r="R27" s="209"/>
      <c r="S27" s="203"/>
      <c r="T27" s="68"/>
      <c r="U27" s="42">
        <f t="shared" si="6"/>
        <v>0</v>
      </c>
      <c r="V27" s="45">
        <f t="shared" si="7"/>
        <v>0</v>
      </c>
      <c r="W27" s="215" t="s">
        <v>73</v>
      </c>
      <c r="X27" s="7"/>
      <c r="Y27" s="7"/>
      <c r="Z27" s="7"/>
      <c r="AA27" s="7"/>
      <c r="AB27" s="7"/>
      <c r="AC27" s="7"/>
      <c r="AD27" s="7"/>
      <c r="AE27" s="7"/>
      <c r="AF27" s="7"/>
    </row>
    <row r="28" spans="1:32" ht="14.25" customHeight="1" x14ac:dyDescent="0.25">
      <c r="A28" s="79" t="s">
        <v>74</v>
      </c>
      <c r="B28" s="40"/>
      <c r="C28" s="206">
        <v>2000</v>
      </c>
      <c r="D28" s="41"/>
      <c r="E28" s="46">
        <f t="shared" si="5"/>
        <v>2000</v>
      </c>
      <c r="F28" s="40"/>
      <c r="G28" s="203"/>
      <c r="H28" s="209"/>
      <c r="I28" s="203"/>
      <c r="J28" s="209"/>
      <c r="K28" s="203"/>
      <c r="L28" s="209"/>
      <c r="M28" s="203"/>
      <c r="N28" s="209"/>
      <c r="O28" s="203"/>
      <c r="P28" s="209"/>
      <c r="Q28" s="203"/>
      <c r="R28" s="209"/>
      <c r="S28" s="203"/>
      <c r="T28" s="68"/>
      <c r="U28" s="42">
        <f t="shared" si="6"/>
        <v>0</v>
      </c>
      <c r="V28" s="45">
        <f t="shared" si="7"/>
        <v>2000</v>
      </c>
      <c r="W28" s="216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2.75" customHeight="1" x14ac:dyDescent="0.25">
      <c r="A29" s="50" t="s">
        <v>75</v>
      </c>
      <c r="B29" s="40"/>
      <c r="C29" s="51"/>
      <c r="D29" s="52"/>
      <c r="E29" s="51">
        <f>SUM(E21:E28)</f>
        <v>2900</v>
      </c>
      <c r="F29" s="53"/>
      <c r="G29" s="54">
        <f t="shared" ref="G29:V29" si="8">SUM(G21:G28)</f>
        <v>0</v>
      </c>
      <c r="H29" s="53">
        <f t="shared" si="8"/>
        <v>0</v>
      </c>
      <c r="I29" s="54">
        <f t="shared" si="8"/>
        <v>0</v>
      </c>
      <c r="J29" s="53">
        <f t="shared" si="8"/>
        <v>0</v>
      </c>
      <c r="K29" s="54">
        <f t="shared" si="8"/>
        <v>0</v>
      </c>
      <c r="L29" s="53">
        <f t="shared" si="8"/>
        <v>0</v>
      </c>
      <c r="M29" s="54">
        <f t="shared" si="8"/>
        <v>0</v>
      </c>
      <c r="N29" s="53">
        <f t="shared" si="8"/>
        <v>0</v>
      </c>
      <c r="O29" s="54">
        <f t="shared" si="8"/>
        <v>0</v>
      </c>
      <c r="P29" s="53">
        <f t="shared" si="8"/>
        <v>0</v>
      </c>
      <c r="Q29" s="54">
        <f t="shared" si="8"/>
        <v>0</v>
      </c>
      <c r="R29" s="53">
        <f t="shared" si="8"/>
        <v>0</v>
      </c>
      <c r="S29" s="54">
        <f t="shared" si="8"/>
        <v>0</v>
      </c>
      <c r="T29" s="53">
        <f t="shared" si="8"/>
        <v>0</v>
      </c>
      <c r="U29" s="55">
        <f t="shared" si="8"/>
        <v>0</v>
      </c>
      <c r="V29" s="55">
        <f t="shared" si="8"/>
        <v>2900</v>
      </c>
      <c r="W29" s="92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2.75" customHeight="1" x14ac:dyDescent="0.25">
      <c r="A30" s="8"/>
      <c r="B30" s="40"/>
      <c r="C30" s="56"/>
      <c r="D30" s="41"/>
      <c r="E30" s="56"/>
      <c r="F30" s="40"/>
      <c r="G30" s="57"/>
      <c r="H30" s="43"/>
      <c r="I30" s="57"/>
      <c r="J30" s="43"/>
      <c r="K30" s="57"/>
      <c r="L30" s="43"/>
      <c r="M30" s="57"/>
      <c r="N30" s="43"/>
      <c r="O30" s="57"/>
      <c r="P30" s="43"/>
      <c r="Q30" s="57"/>
      <c r="R30" s="43"/>
      <c r="S30" s="57"/>
      <c r="T30" s="57"/>
      <c r="U30" s="58"/>
      <c r="V30" s="58"/>
      <c r="W30" s="93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4.25" customHeight="1" x14ac:dyDescent="0.25">
      <c r="A31" s="62" t="s">
        <v>76</v>
      </c>
      <c r="B31" s="40"/>
      <c r="C31" s="63"/>
      <c r="D31" s="41"/>
      <c r="E31" s="63"/>
      <c r="F31" s="40"/>
      <c r="G31" s="44"/>
      <c r="H31" s="43"/>
      <c r="I31" s="44"/>
      <c r="J31" s="43"/>
      <c r="K31" s="44"/>
      <c r="L31" s="43"/>
      <c r="M31" s="44"/>
      <c r="N31" s="43"/>
      <c r="O31" s="44"/>
      <c r="P31" s="43"/>
      <c r="Q31" s="44"/>
      <c r="R31" s="43"/>
      <c r="S31" s="44"/>
      <c r="T31" s="44"/>
      <c r="U31" s="64"/>
      <c r="V31" s="64"/>
      <c r="W31" s="94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4.25" customHeight="1" x14ac:dyDescent="0.25">
      <c r="A32" s="211" t="s">
        <v>77</v>
      </c>
      <c r="B32" s="40"/>
      <c r="C32" s="67"/>
      <c r="D32" s="41"/>
      <c r="E32" s="206">
        <v>1000</v>
      </c>
      <c r="F32" s="40"/>
      <c r="G32" s="203"/>
      <c r="H32" s="43"/>
      <c r="I32" s="203"/>
      <c r="J32" s="43"/>
      <c r="K32" s="203"/>
      <c r="L32" s="43"/>
      <c r="M32" s="203"/>
      <c r="N32" s="43"/>
      <c r="O32" s="203"/>
      <c r="P32" s="43"/>
      <c r="Q32" s="203"/>
      <c r="R32" s="43"/>
      <c r="S32" s="203"/>
      <c r="T32" s="68"/>
      <c r="U32" s="42">
        <f t="shared" ref="U32:U38" si="9">SUM(G32:S32)</f>
        <v>0</v>
      </c>
      <c r="V32" s="45">
        <f t="shared" ref="V32:V38" si="10">E32-U32</f>
        <v>1000</v>
      </c>
      <c r="W32" s="96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2.75" customHeight="1" x14ac:dyDescent="0.25">
      <c r="A33" s="212" t="s">
        <v>127</v>
      </c>
      <c r="B33" s="40"/>
      <c r="C33" s="67"/>
      <c r="D33" s="41"/>
      <c r="E33" s="206">
        <v>500</v>
      </c>
      <c r="F33" s="40"/>
      <c r="G33" s="203"/>
      <c r="H33" s="43"/>
      <c r="I33" s="203"/>
      <c r="J33" s="43"/>
      <c r="K33" s="203"/>
      <c r="L33" s="43"/>
      <c r="M33" s="203"/>
      <c r="N33" s="43"/>
      <c r="O33" s="203"/>
      <c r="P33" s="43"/>
      <c r="Q33" s="203"/>
      <c r="R33" s="43"/>
      <c r="S33" s="203"/>
      <c r="T33" s="68"/>
      <c r="U33" s="42">
        <f t="shared" si="9"/>
        <v>0</v>
      </c>
      <c r="V33" s="45">
        <f t="shared" si="10"/>
        <v>500</v>
      </c>
      <c r="W33" s="9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2.75" customHeight="1" x14ac:dyDescent="0.25">
      <c r="A34" s="211"/>
      <c r="B34" s="40"/>
      <c r="C34" s="67"/>
      <c r="D34" s="41"/>
      <c r="E34" s="206"/>
      <c r="F34" s="40"/>
      <c r="G34" s="203"/>
      <c r="H34" s="43"/>
      <c r="I34" s="203"/>
      <c r="J34" s="43"/>
      <c r="K34" s="203"/>
      <c r="L34" s="43"/>
      <c r="M34" s="203"/>
      <c r="N34" s="43"/>
      <c r="O34" s="203"/>
      <c r="P34" s="43"/>
      <c r="Q34" s="203"/>
      <c r="R34" s="43"/>
      <c r="S34" s="203"/>
      <c r="T34" s="68"/>
      <c r="U34" s="42">
        <f t="shared" si="9"/>
        <v>0</v>
      </c>
      <c r="V34" s="45">
        <f t="shared" si="10"/>
        <v>0</v>
      </c>
      <c r="W34" s="9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2.75" customHeight="1" x14ac:dyDescent="0.25">
      <c r="A35" s="211"/>
      <c r="B35" s="40"/>
      <c r="C35" s="67"/>
      <c r="D35" s="41"/>
      <c r="E35" s="206"/>
      <c r="F35" s="40"/>
      <c r="G35" s="203"/>
      <c r="H35" s="43"/>
      <c r="I35" s="203"/>
      <c r="J35" s="43"/>
      <c r="K35" s="203"/>
      <c r="L35" s="43"/>
      <c r="M35" s="203"/>
      <c r="N35" s="43"/>
      <c r="O35" s="203"/>
      <c r="P35" s="43"/>
      <c r="Q35" s="203"/>
      <c r="R35" s="43"/>
      <c r="S35" s="203"/>
      <c r="T35" s="68"/>
      <c r="U35" s="42">
        <f t="shared" si="9"/>
        <v>0</v>
      </c>
      <c r="V35" s="45">
        <f t="shared" si="10"/>
        <v>0</v>
      </c>
      <c r="W35" s="9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4.25" customHeight="1" x14ac:dyDescent="0.25">
      <c r="A36" s="211"/>
      <c r="B36" s="40"/>
      <c r="C36" s="67"/>
      <c r="D36" s="41"/>
      <c r="E36" s="206"/>
      <c r="F36" s="40"/>
      <c r="G36" s="203"/>
      <c r="H36" s="43"/>
      <c r="I36" s="203"/>
      <c r="J36" s="43"/>
      <c r="K36" s="203"/>
      <c r="L36" s="43"/>
      <c r="M36" s="203"/>
      <c r="N36" s="43"/>
      <c r="O36" s="203"/>
      <c r="P36" s="43"/>
      <c r="Q36" s="203"/>
      <c r="R36" s="43"/>
      <c r="S36" s="203"/>
      <c r="T36" s="68"/>
      <c r="U36" s="42">
        <f t="shared" si="9"/>
        <v>0</v>
      </c>
      <c r="V36" s="45">
        <f t="shared" si="10"/>
        <v>0</v>
      </c>
      <c r="W36" s="9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4.25" customHeight="1" x14ac:dyDescent="0.25">
      <c r="A37" s="211"/>
      <c r="B37" s="40"/>
      <c r="C37" s="67"/>
      <c r="D37" s="41"/>
      <c r="E37" s="206"/>
      <c r="F37" s="40"/>
      <c r="G37" s="203"/>
      <c r="H37" s="43"/>
      <c r="I37" s="203"/>
      <c r="J37" s="43"/>
      <c r="K37" s="203"/>
      <c r="L37" s="43"/>
      <c r="M37" s="203"/>
      <c r="N37" s="43"/>
      <c r="O37" s="203"/>
      <c r="P37" s="43"/>
      <c r="Q37" s="203"/>
      <c r="R37" s="43"/>
      <c r="S37" s="203"/>
      <c r="T37" s="68"/>
      <c r="U37" s="42">
        <f t="shared" si="9"/>
        <v>0</v>
      </c>
      <c r="V37" s="45">
        <f t="shared" si="10"/>
        <v>0</v>
      </c>
      <c r="W37" s="9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4.25" customHeight="1" x14ac:dyDescent="0.25">
      <c r="A38" s="211" t="s">
        <v>78</v>
      </c>
      <c r="B38" s="40"/>
      <c r="C38" s="67"/>
      <c r="D38" s="41"/>
      <c r="E38" s="206"/>
      <c r="F38" s="40"/>
      <c r="G38" s="203"/>
      <c r="H38" s="43"/>
      <c r="I38" s="203"/>
      <c r="J38" s="43"/>
      <c r="K38" s="203"/>
      <c r="L38" s="43"/>
      <c r="M38" s="203"/>
      <c r="N38" s="43"/>
      <c r="O38" s="203"/>
      <c r="P38" s="43"/>
      <c r="Q38" s="203"/>
      <c r="R38" s="43"/>
      <c r="S38" s="203"/>
      <c r="T38" s="68"/>
      <c r="U38" s="42">
        <f t="shared" si="9"/>
        <v>0</v>
      </c>
      <c r="V38" s="45">
        <f t="shared" si="10"/>
        <v>0</v>
      </c>
      <c r="W38" s="9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4.25" customHeight="1" x14ac:dyDescent="0.25">
      <c r="A39" s="50" t="s">
        <v>79</v>
      </c>
      <c r="B39" s="40"/>
      <c r="C39" s="51">
        <f>SUM(C32:C38)</f>
        <v>0</v>
      </c>
      <c r="D39" s="52"/>
      <c r="E39" s="51">
        <f>SUM(E32:E38)</f>
        <v>1500</v>
      </c>
      <c r="F39" s="53"/>
      <c r="G39" s="54">
        <f>SUM(G32:G38)</f>
        <v>0</v>
      </c>
      <c r="H39" s="53"/>
      <c r="I39" s="54">
        <f>SUM(I32:I38)</f>
        <v>0</v>
      </c>
      <c r="J39" s="53"/>
      <c r="K39" s="54">
        <f>SUM(K32:K38)</f>
        <v>0</v>
      </c>
      <c r="L39" s="53"/>
      <c r="M39" s="54">
        <f>SUM(M32:M38)</f>
        <v>0</v>
      </c>
      <c r="N39" s="53"/>
      <c r="O39" s="54">
        <f>SUM(O32:O38)</f>
        <v>0</v>
      </c>
      <c r="P39" s="53"/>
      <c r="Q39" s="54">
        <f>SUM(Q32:Q38)</f>
        <v>0</v>
      </c>
      <c r="R39" s="53"/>
      <c r="S39" s="54">
        <f>SUM(S32:S38)</f>
        <v>0</v>
      </c>
      <c r="T39" s="53"/>
      <c r="U39" s="55">
        <f t="shared" ref="U39:V39" si="11">SUM(U32:U38)</f>
        <v>0</v>
      </c>
      <c r="V39" s="55">
        <f t="shared" si="11"/>
        <v>1500</v>
      </c>
      <c r="W39" s="92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4.25" customHeight="1" x14ac:dyDescent="0.25">
      <c r="A40" s="8"/>
      <c r="B40" s="40"/>
      <c r="C40" s="56"/>
      <c r="D40" s="41"/>
      <c r="E40" s="56"/>
      <c r="F40" s="40"/>
      <c r="G40" s="57"/>
      <c r="H40" s="43"/>
      <c r="I40" s="57"/>
      <c r="J40" s="43"/>
      <c r="K40" s="57"/>
      <c r="L40" s="43"/>
      <c r="M40" s="57"/>
      <c r="N40" s="43"/>
      <c r="O40" s="57"/>
      <c r="P40" s="43"/>
      <c r="Q40" s="57"/>
      <c r="R40" s="43"/>
      <c r="S40" s="57"/>
      <c r="T40" s="57"/>
      <c r="U40" s="58"/>
      <c r="V40" s="58"/>
      <c r="W40" s="92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4.25" customHeight="1" x14ac:dyDescent="0.25">
      <c r="A41" s="62" t="s">
        <v>80</v>
      </c>
      <c r="B41" s="40"/>
      <c r="C41" s="63"/>
      <c r="D41" s="41"/>
      <c r="E41" s="63"/>
      <c r="F41" s="40"/>
      <c r="G41" s="44"/>
      <c r="H41" s="43"/>
      <c r="I41" s="44"/>
      <c r="J41" s="43"/>
      <c r="K41" s="44"/>
      <c r="L41" s="43"/>
      <c r="M41" s="44"/>
      <c r="N41" s="43"/>
      <c r="O41" s="44"/>
      <c r="P41" s="43"/>
      <c r="Q41" s="44"/>
      <c r="R41" s="43"/>
      <c r="S41" s="44"/>
      <c r="T41" s="44"/>
      <c r="U41" s="64"/>
      <c r="V41" s="64"/>
      <c r="W41" s="98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4.25" customHeight="1" x14ac:dyDescent="0.25">
      <c r="A42" s="95" t="s">
        <v>81</v>
      </c>
      <c r="B42" s="40"/>
      <c r="C42" s="67"/>
      <c r="D42" s="41"/>
      <c r="E42" s="206">
        <v>500</v>
      </c>
      <c r="F42" s="40"/>
      <c r="G42" s="203"/>
      <c r="H42" s="43"/>
      <c r="I42" s="203"/>
      <c r="J42" s="43"/>
      <c r="K42" s="203"/>
      <c r="L42" s="43"/>
      <c r="M42" s="203"/>
      <c r="N42" s="43"/>
      <c r="O42" s="203"/>
      <c r="P42" s="43"/>
      <c r="Q42" s="203"/>
      <c r="R42" s="43"/>
      <c r="S42" s="203"/>
      <c r="T42" s="44"/>
      <c r="U42" s="42">
        <f t="shared" ref="U42:U47" si="12">SUM(G42:S42)</f>
        <v>0</v>
      </c>
      <c r="V42" s="42">
        <f t="shared" ref="V42:V47" si="13">E42-U42</f>
        <v>500</v>
      </c>
      <c r="W42" s="25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4.25" customHeight="1" x14ac:dyDescent="0.25">
      <c r="A43" s="95" t="s">
        <v>82</v>
      </c>
      <c r="B43" s="40"/>
      <c r="C43" s="67"/>
      <c r="D43" s="41"/>
      <c r="E43" s="206">
        <v>1000</v>
      </c>
      <c r="F43" s="40"/>
      <c r="G43" s="203"/>
      <c r="H43" s="43"/>
      <c r="I43" s="203"/>
      <c r="J43" s="43"/>
      <c r="K43" s="203"/>
      <c r="L43" s="43"/>
      <c r="M43" s="203"/>
      <c r="N43" s="43"/>
      <c r="O43" s="203"/>
      <c r="P43" s="43"/>
      <c r="Q43" s="203"/>
      <c r="R43" s="43"/>
      <c r="S43" s="203"/>
      <c r="T43" s="44"/>
      <c r="U43" s="42">
        <f t="shared" si="12"/>
        <v>0</v>
      </c>
      <c r="V43" s="42">
        <f t="shared" si="13"/>
        <v>1000</v>
      </c>
      <c r="W43" s="25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4.25" customHeight="1" x14ac:dyDescent="0.25">
      <c r="A44" s="95" t="s">
        <v>83</v>
      </c>
      <c r="B44" s="40"/>
      <c r="C44" s="67"/>
      <c r="D44" s="41"/>
      <c r="E44" s="206">
        <v>2000</v>
      </c>
      <c r="F44" s="40"/>
      <c r="G44" s="203"/>
      <c r="H44" s="43"/>
      <c r="I44" s="203"/>
      <c r="J44" s="43"/>
      <c r="K44" s="203"/>
      <c r="L44" s="43"/>
      <c r="M44" s="203"/>
      <c r="N44" s="43"/>
      <c r="O44" s="203"/>
      <c r="P44" s="43"/>
      <c r="Q44" s="203"/>
      <c r="R44" s="43"/>
      <c r="S44" s="203"/>
      <c r="T44" s="44"/>
      <c r="U44" s="42">
        <f t="shared" si="12"/>
        <v>0</v>
      </c>
      <c r="V44" s="42">
        <f t="shared" si="13"/>
        <v>2000</v>
      </c>
      <c r="W44" s="25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4.25" customHeight="1" x14ac:dyDescent="0.25">
      <c r="A45" s="95" t="s">
        <v>84</v>
      </c>
      <c r="B45" s="40"/>
      <c r="C45" s="67"/>
      <c r="D45" s="41"/>
      <c r="E45" s="206"/>
      <c r="F45" s="40"/>
      <c r="G45" s="203"/>
      <c r="H45" s="43"/>
      <c r="I45" s="203"/>
      <c r="J45" s="43"/>
      <c r="K45" s="203"/>
      <c r="L45" s="43"/>
      <c r="M45" s="203"/>
      <c r="N45" s="43"/>
      <c r="O45" s="203"/>
      <c r="P45" s="43"/>
      <c r="Q45" s="203"/>
      <c r="R45" s="43"/>
      <c r="S45" s="203"/>
      <c r="T45" s="44"/>
      <c r="U45" s="42">
        <f t="shared" si="12"/>
        <v>0</v>
      </c>
      <c r="V45" s="42">
        <f t="shared" si="13"/>
        <v>0</v>
      </c>
      <c r="W45" s="25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4.25" customHeight="1" x14ac:dyDescent="0.25">
      <c r="A46" s="236" t="s">
        <v>84</v>
      </c>
      <c r="B46" s="40"/>
      <c r="C46" s="67"/>
      <c r="D46" s="41"/>
      <c r="E46" s="206">
        <v>1500</v>
      </c>
      <c r="F46" s="40"/>
      <c r="G46" s="203"/>
      <c r="H46" s="43"/>
      <c r="I46" s="203"/>
      <c r="J46" s="43"/>
      <c r="K46" s="203"/>
      <c r="L46" s="43"/>
      <c r="M46" s="203"/>
      <c r="N46" s="43"/>
      <c r="O46" s="203"/>
      <c r="P46" s="43"/>
      <c r="Q46" s="203"/>
      <c r="R46" s="43"/>
      <c r="S46" s="203"/>
      <c r="T46" s="44"/>
      <c r="U46" s="42">
        <f t="shared" si="12"/>
        <v>0</v>
      </c>
      <c r="V46" s="42">
        <f t="shared" si="13"/>
        <v>1500</v>
      </c>
      <c r="W46" s="25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4.25" customHeight="1" x14ac:dyDescent="0.25">
      <c r="A47" s="95"/>
      <c r="B47" s="40"/>
      <c r="C47" s="67"/>
      <c r="D47" s="41"/>
      <c r="E47" s="206"/>
      <c r="F47" s="40"/>
      <c r="G47" s="203"/>
      <c r="H47" s="43"/>
      <c r="I47" s="203"/>
      <c r="J47" s="43"/>
      <c r="K47" s="203"/>
      <c r="L47" s="43"/>
      <c r="M47" s="203"/>
      <c r="N47" s="43"/>
      <c r="O47" s="203"/>
      <c r="P47" s="43"/>
      <c r="Q47" s="203"/>
      <c r="R47" s="43"/>
      <c r="S47" s="203"/>
      <c r="T47" s="44"/>
      <c r="U47" s="42">
        <f t="shared" si="12"/>
        <v>0</v>
      </c>
      <c r="V47" s="42">
        <f t="shared" si="13"/>
        <v>0</v>
      </c>
      <c r="W47" s="25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4.25" customHeight="1" x14ac:dyDescent="0.25">
      <c r="A48" s="50" t="s">
        <v>85</v>
      </c>
      <c r="B48" s="40"/>
      <c r="C48" s="51">
        <f>SUM(C42:C47)</f>
        <v>0</v>
      </c>
      <c r="D48" s="52"/>
      <c r="E48" s="51">
        <f>SUM(E42:E47)</f>
        <v>5000</v>
      </c>
      <c r="F48" s="53"/>
      <c r="G48" s="54">
        <f>SUM(G42:G47)</f>
        <v>0</v>
      </c>
      <c r="H48" s="53"/>
      <c r="I48" s="54">
        <f>SUM(I42:I47)</f>
        <v>0</v>
      </c>
      <c r="J48" s="53"/>
      <c r="K48" s="54">
        <f>SUM(K42:K47)</f>
        <v>0</v>
      </c>
      <c r="L48" s="53"/>
      <c r="M48" s="54">
        <f>SUM(M42:M47)</f>
        <v>0</v>
      </c>
      <c r="N48" s="53"/>
      <c r="O48" s="54">
        <f>SUM(O42:O47)</f>
        <v>0</v>
      </c>
      <c r="P48" s="53"/>
      <c r="Q48" s="54">
        <f>SUM(Q42:Q47)</f>
        <v>0</v>
      </c>
      <c r="R48" s="53"/>
      <c r="S48" s="54">
        <f>SUM(S42:S47)</f>
        <v>0</v>
      </c>
      <c r="T48" s="53"/>
      <c r="U48" s="55">
        <f t="shared" ref="U48:V48" si="14">SUM(U42:U47)</f>
        <v>0</v>
      </c>
      <c r="V48" s="51">
        <f t="shared" si="14"/>
        <v>5000</v>
      </c>
      <c r="W48" s="25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4.25" customHeight="1" x14ac:dyDescent="0.25">
      <c r="A49" s="8"/>
      <c r="B49" s="40"/>
      <c r="C49" s="56"/>
      <c r="D49" s="41"/>
      <c r="E49" s="56"/>
      <c r="F49" s="40"/>
      <c r="G49" s="57"/>
      <c r="H49" s="43"/>
      <c r="I49" s="57"/>
      <c r="J49" s="43"/>
      <c r="K49" s="57"/>
      <c r="L49" s="43"/>
      <c r="M49" s="57"/>
      <c r="N49" s="43"/>
      <c r="O49" s="57"/>
      <c r="P49" s="43"/>
      <c r="Q49" s="57"/>
      <c r="R49" s="43"/>
      <c r="S49" s="57"/>
      <c r="T49" s="57"/>
      <c r="U49" s="58"/>
      <c r="V49" s="57"/>
      <c r="W49" s="25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 x14ac:dyDescent="0.25">
      <c r="A50" s="62" t="s">
        <v>86</v>
      </c>
      <c r="B50" s="40"/>
      <c r="C50" s="63"/>
      <c r="D50" s="41"/>
      <c r="E50" s="63"/>
      <c r="F50" s="40"/>
      <c r="G50" s="44"/>
      <c r="H50" s="43"/>
      <c r="I50" s="44"/>
      <c r="J50" s="43"/>
      <c r="K50" s="44"/>
      <c r="L50" s="43"/>
      <c r="M50" s="44"/>
      <c r="N50" s="43"/>
      <c r="O50" s="44"/>
      <c r="P50" s="43"/>
      <c r="Q50" s="44"/>
      <c r="R50" s="43"/>
      <c r="S50" s="44"/>
      <c r="T50" s="44"/>
      <c r="U50" s="64"/>
      <c r="V50" s="44"/>
      <c r="W50" s="25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4.25" customHeight="1" x14ac:dyDescent="0.25">
      <c r="A51" s="211" t="s">
        <v>87</v>
      </c>
      <c r="B51" s="40"/>
      <c r="C51" s="67"/>
      <c r="D51" s="41"/>
      <c r="E51" s="206"/>
      <c r="F51" s="40"/>
      <c r="G51" s="203"/>
      <c r="H51" s="43"/>
      <c r="I51" s="203"/>
      <c r="J51" s="43"/>
      <c r="K51" s="203"/>
      <c r="L51" s="43"/>
      <c r="M51" s="203"/>
      <c r="N51" s="43"/>
      <c r="O51" s="203"/>
      <c r="P51" s="43"/>
      <c r="Q51" s="203"/>
      <c r="R51" s="43"/>
      <c r="S51" s="203"/>
      <c r="T51" s="44"/>
      <c r="U51" s="42">
        <f t="shared" ref="U51:U55" si="15">SUM(G51:S51)</f>
        <v>0</v>
      </c>
      <c r="V51" s="42">
        <f t="shared" ref="V51:V55" si="16">E51-U51</f>
        <v>0</v>
      </c>
      <c r="W51" s="25"/>
      <c r="X51" s="7"/>
      <c r="Y51" s="7"/>
      <c r="Z51" s="7"/>
      <c r="AA51" s="7"/>
      <c r="AB51" s="7"/>
      <c r="AC51" s="7"/>
      <c r="AD51" s="7"/>
      <c r="AE51" s="7"/>
      <c r="AF51" s="7"/>
    </row>
    <row r="52" spans="1:32" ht="14.25" customHeight="1" x14ac:dyDescent="0.25">
      <c r="A52" s="211" t="s">
        <v>88</v>
      </c>
      <c r="B52" s="40"/>
      <c r="C52" s="67"/>
      <c r="D52" s="41"/>
      <c r="E52" s="206"/>
      <c r="F52" s="40"/>
      <c r="G52" s="203"/>
      <c r="H52" s="43"/>
      <c r="I52" s="203"/>
      <c r="J52" s="43"/>
      <c r="K52" s="203"/>
      <c r="L52" s="43"/>
      <c r="M52" s="203"/>
      <c r="N52" s="43"/>
      <c r="O52" s="203"/>
      <c r="P52" s="43"/>
      <c r="Q52" s="203"/>
      <c r="R52" s="43"/>
      <c r="S52" s="203"/>
      <c r="T52" s="44"/>
      <c r="U52" s="42">
        <f t="shared" si="15"/>
        <v>0</v>
      </c>
      <c r="V52" s="42">
        <f t="shared" si="16"/>
        <v>0</v>
      </c>
      <c r="W52" s="25"/>
      <c r="X52" s="7"/>
      <c r="Y52" s="7"/>
      <c r="Z52" s="7"/>
      <c r="AA52" s="7"/>
      <c r="AB52" s="7"/>
      <c r="AC52" s="7"/>
      <c r="AD52" s="7"/>
      <c r="AE52" s="7"/>
      <c r="AF52" s="7"/>
    </row>
    <row r="53" spans="1:32" ht="14.25" customHeight="1" x14ac:dyDescent="0.25">
      <c r="A53" s="211"/>
      <c r="B53" s="40"/>
      <c r="C53" s="67"/>
      <c r="D53" s="41"/>
      <c r="E53" s="206"/>
      <c r="F53" s="40"/>
      <c r="G53" s="203"/>
      <c r="H53" s="43"/>
      <c r="I53" s="203"/>
      <c r="J53" s="43"/>
      <c r="K53" s="203"/>
      <c r="L53" s="43"/>
      <c r="M53" s="203"/>
      <c r="N53" s="43"/>
      <c r="O53" s="203"/>
      <c r="P53" s="43"/>
      <c r="Q53" s="203"/>
      <c r="R53" s="43"/>
      <c r="S53" s="203"/>
      <c r="T53" s="44"/>
      <c r="U53" s="42">
        <f t="shared" si="15"/>
        <v>0</v>
      </c>
      <c r="V53" s="42">
        <f t="shared" si="16"/>
        <v>0</v>
      </c>
      <c r="W53" s="25"/>
      <c r="X53" s="7"/>
      <c r="Y53" s="7"/>
      <c r="Z53" s="7"/>
      <c r="AA53" s="7"/>
      <c r="AB53" s="7"/>
      <c r="AC53" s="7"/>
      <c r="AD53" s="7"/>
      <c r="AE53" s="7"/>
      <c r="AF53" s="7"/>
    </row>
    <row r="54" spans="1:32" ht="14.25" customHeight="1" x14ac:dyDescent="0.25">
      <c r="A54" s="211" t="s">
        <v>128</v>
      </c>
      <c r="B54" s="40"/>
      <c r="C54" s="67"/>
      <c r="D54" s="41"/>
      <c r="E54" s="206">
        <v>250</v>
      </c>
      <c r="F54" s="40"/>
      <c r="G54" s="203"/>
      <c r="H54" s="43"/>
      <c r="I54" s="203"/>
      <c r="J54" s="43"/>
      <c r="K54" s="203"/>
      <c r="L54" s="43"/>
      <c r="M54" s="203"/>
      <c r="N54" s="43"/>
      <c r="O54" s="203"/>
      <c r="P54" s="43"/>
      <c r="Q54" s="203"/>
      <c r="R54" s="43"/>
      <c r="S54" s="203"/>
      <c r="T54" s="44"/>
      <c r="U54" s="42">
        <f t="shared" si="15"/>
        <v>0</v>
      </c>
      <c r="V54" s="42">
        <f t="shared" si="16"/>
        <v>250</v>
      </c>
      <c r="W54" s="99"/>
      <c r="X54" s="7"/>
      <c r="Y54" s="7"/>
      <c r="Z54" s="7"/>
      <c r="AA54" s="7"/>
      <c r="AB54" s="7"/>
      <c r="AC54" s="7"/>
      <c r="AD54" s="7"/>
      <c r="AE54" s="7"/>
      <c r="AF54" s="7"/>
    </row>
    <row r="55" spans="1:32" ht="14.25" customHeight="1" x14ac:dyDescent="0.25">
      <c r="A55" s="211" t="s">
        <v>129</v>
      </c>
      <c r="B55" s="40"/>
      <c r="C55" s="67"/>
      <c r="D55" s="41"/>
      <c r="E55" s="206">
        <v>250</v>
      </c>
      <c r="F55" s="40"/>
      <c r="G55" s="203"/>
      <c r="H55" s="43"/>
      <c r="I55" s="203"/>
      <c r="J55" s="43"/>
      <c r="K55" s="203"/>
      <c r="L55" s="43"/>
      <c r="M55" s="203"/>
      <c r="N55" s="43"/>
      <c r="O55" s="203"/>
      <c r="P55" s="43"/>
      <c r="Q55" s="203"/>
      <c r="R55" s="43"/>
      <c r="S55" s="203"/>
      <c r="T55" s="44"/>
      <c r="U55" s="42">
        <f t="shared" si="15"/>
        <v>0</v>
      </c>
      <c r="V55" s="42">
        <f t="shared" si="16"/>
        <v>250</v>
      </c>
      <c r="W55" s="99"/>
      <c r="X55" s="7"/>
      <c r="Y55" s="7"/>
      <c r="Z55" s="7"/>
      <c r="AA55" s="7"/>
      <c r="AB55" s="7"/>
      <c r="AC55" s="7"/>
      <c r="AD55" s="7"/>
      <c r="AE55" s="7"/>
      <c r="AF55" s="7"/>
    </row>
    <row r="56" spans="1:32" ht="14.25" customHeight="1" x14ac:dyDescent="0.25">
      <c r="A56" s="50" t="s">
        <v>89</v>
      </c>
      <c r="B56" s="40"/>
      <c r="C56" s="51">
        <f>SUM(C51:C55)</f>
        <v>0</v>
      </c>
      <c r="D56" s="52"/>
      <c r="E56" s="51">
        <f>SUM(E51:E55)</f>
        <v>500</v>
      </c>
      <c r="F56" s="53"/>
      <c r="G56" s="54">
        <f>SUM(G51:G55)</f>
        <v>0</v>
      </c>
      <c r="H56" s="53"/>
      <c r="I56" s="54">
        <f>SUM(I51:I55)</f>
        <v>0</v>
      </c>
      <c r="J56" s="53"/>
      <c r="K56" s="54">
        <f>SUM(K51:K55)</f>
        <v>0</v>
      </c>
      <c r="L56" s="53"/>
      <c r="M56" s="54">
        <f>SUM(M51:M55)</f>
        <v>0</v>
      </c>
      <c r="N56" s="53"/>
      <c r="O56" s="54">
        <f>SUM(O51:O55)</f>
        <v>0</v>
      </c>
      <c r="P56" s="53"/>
      <c r="Q56" s="54">
        <f>SUM(Q51:Q55)</f>
        <v>0</v>
      </c>
      <c r="R56" s="53"/>
      <c r="S56" s="54">
        <f>SUM(S51:S55)</f>
        <v>0</v>
      </c>
      <c r="T56" s="53"/>
      <c r="U56" s="55">
        <f t="shared" ref="U56:V56" si="17">SUM(U51:U55)</f>
        <v>0</v>
      </c>
      <c r="V56" s="51">
        <f t="shared" si="17"/>
        <v>500</v>
      </c>
      <c r="W56" s="99"/>
      <c r="X56" s="7"/>
      <c r="Y56" s="7"/>
      <c r="Z56" s="7"/>
      <c r="AA56" s="7"/>
      <c r="AB56" s="7"/>
      <c r="AC56" s="7"/>
      <c r="AD56" s="7"/>
      <c r="AE56" s="7"/>
      <c r="AF56" s="7"/>
    </row>
    <row r="57" spans="1:32" ht="14.25" customHeight="1" x14ac:dyDescent="0.25">
      <c r="A57" s="100"/>
      <c r="B57" s="40"/>
      <c r="C57" s="67"/>
      <c r="D57" s="41"/>
      <c r="E57" s="63"/>
      <c r="F57" s="40"/>
      <c r="G57" s="44"/>
      <c r="H57" s="43"/>
      <c r="I57" s="44"/>
      <c r="J57" s="43"/>
      <c r="K57" s="44"/>
      <c r="L57" s="43"/>
      <c r="M57" s="44"/>
      <c r="N57" s="43"/>
      <c r="O57" s="44"/>
      <c r="P57" s="43"/>
      <c r="Q57" s="44"/>
      <c r="R57" s="43"/>
      <c r="S57" s="44"/>
      <c r="T57" s="44"/>
      <c r="U57" s="64"/>
      <c r="V57" s="44"/>
      <c r="W57" s="99"/>
      <c r="X57" s="7"/>
      <c r="Y57" s="7"/>
      <c r="Z57" s="7"/>
      <c r="AA57" s="7"/>
      <c r="AB57" s="7"/>
      <c r="AC57" s="7"/>
      <c r="AD57" s="7"/>
      <c r="AE57" s="7"/>
      <c r="AF57" s="7"/>
    </row>
    <row r="58" spans="1:32" ht="12.75" customHeight="1" x14ac:dyDescent="0.25">
      <c r="A58" s="101" t="s">
        <v>90</v>
      </c>
      <c r="B58" s="102"/>
      <c r="C58" s="103"/>
      <c r="D58" s="103"/>
      <c r="E58" s="104">
        <f>E56+E48+E39+E29</f>
        <v>9900</v>
      </c>
      <c r="F58" s="102"/>
      <c r="G58" s="105">
        <f>G56+G48+G39+G29</f>
        <v>0</v>
      </c>
      <c r="H58" s="102"/>
      <c r="I58" s="105">
        <f>I56+I48+I39+I29</f>
        <v>0</v>
      </c>
      <c r="J58" s="102"/>
      <c r="K58" s="105">
        <f>K56+K48+K39+K29</f>
        <v>0</v>
      </c>
      <c r="L58" s="102"/>
      <c r="M58" s="105">
        <f>M56+M48+M39+M29</f>
        <v>0</v>
      </c>
      <c r="N58" s="102"/>
      <c r="O58" s="105">
        <f>O56+O48+O39+O29</f>
        <v>0</v>
      </c>
      <c r="P58" s="102"/>
      <c r="Q58" s="105">
        <f>Q56+Q48+Q39+Q29</f>
        <v>0</v>
      </c>
      <c r="R58" s="102"/>
      <c r="S58" s="105">
        <f t="shared" ref="S58:V58" si="18">S56+S48+S39+S29</f>
        <v>0</v>
      </c>
      <c r="T58" s="102">
        <f t="shared" si="18"/>
        <v>0</v>
      </c>
      <c r="U58" s="106">
        <f t="shared" si="18"/>
        <v>0</v>
      </c>
      <c r="V58" s="104">
        <f t="shared" si="18"/>
        <v>9900</v>
      </c>
      <c r="W58" s="107"/>
      <c r="X58" s="7"/>
      <c r="Y58" s="7"/>
      <c r="Z58" s="7"/>
      <c r="AA58" s="7"/>
      <c r="AB58" s="7"/>
      <c r="AC58" s="7"/>
      <c r="AD58" s="7"/>
      <c r="AE58" s="7"/>
      <c r="AF58" s="7"/>
    </row>
    <row r="59" spans="1:32" ht="14.25" customHeight="1" x14ac:dyDescent="0.25">
      <c r="A59" s="8"/>
      <c r="B59" s="40"/>
      <c r="C59" s="41"/>
      <c r="D59" s="41"/>
      <c r="E59" s="56"/>
      <c r="F59" s="40"/>
      <c r="G59" s="57"/>
      <c r="H59" s="43"/>
      <c r="I59" s="57"/>
      <c r="J59" s="43"/>
      <c r="K59" s="57"/>
      <c r="L59" s="43"/>
      <c r="M59" s="57"/>
      <c r="N59" s="43"/>
      <c r="O59" s="57"/>
      <c r="P59" s="43"/>
      <c r="Q59" s="57"/>
      <c r="R59" s="43"/>
      <c r="S59" s="57"/>
      <c r="T59" s="57"/>
      <c r="U59" s="58"/>
      <c r="V59" s="57"/>
      <c r="W59" s="25"/>
      <c r="X59" s="7"/>
      <c r="Y59" s="7"/>
      <c r="Z59" s="7"/>
      <c r="AA59" s="7"/>
      <c r="AB59" s="7"/>
      <c r="AC59" s="7"/>
      <c r="AD59" s="7"/>
      <c r="AE59" s="7"/>
      <c r="AF59" s="7"/>
    </row>
    <row r="60" spans="1:32" ht="12.75" customHeight="1" x14ac:dyDescent="0.25">
      <c r="A60" s="108" t="s">
        <v>91</v>
      </c>
      <c r="B60" s="40"/>
      <c r="C60" s="109"/>
      <c r="D60" s="67"/>
      <c r="E60" s="110">
        <f>E12-E58</f>
        <v>0</v>
      </c>
      <c r="F60" s="111"/>
      <c r="G60" s="112">
        <f>G12-G58</f>
        <v>0</v>
      </c>
      <c r="H60" s="68"/>
      <c r="I60" s="112">
        <f>I12-I58</f>
        <v>0</v>
      </c>
      <c r="J60" s="68"/>
      <c r="K60" s="112">
        <f>K12-K58</f>
        <v>0</v>
      </c>
      <c r="L60" s="68"/>
      <c r="M60" s="112">
        <f>M12-M58</f>
        <v>0</v>
      </c>
      <c r="N60" s="68"/>
      <c r="O60" s="112">
        <f>O12-O58</f>
        <v>0</v>
      </c>
      <c r="P60" s="68"/>
      <c r="Q60" s="112">
        <f>Q12-Q58</f>
        <v>0</v>
      </c>
      <c r="R60" s="68"/>
      <c r="S60" s="112">
        <f>S12-S58</f>
        <v>0</v>
      </c>
      <c r="T60" s="44"/>
      <c r="U60" s="113">
        <f t="shared" ref="U60:V60" si="19">U12-U58</f>
        <v>0</v>
      </c>
      <c r="V60" s="114">
        <f t="shared" si="19"/>
        <v>0</v>
      </c>
      <c r="W60" s="25"/>
      <c r="X60" s="7"/>
      <c r="Y60" s="7"/>
      <c r="Z60" s="7"/>
      <c r="AA60" s="7"/>
      <c r="AB60" s="7"/>
      <c r="AC60" s="7"/>
      <c r="AD60" s="7"/>
      <c r="AE60" s="7"/>
      <c r="AF60" s="7"/>
    </row>
    <row r="61" spans="1:32" ht="14.25" customHeight="1" x14ac:dyDescent="0.25">
      <c r="A61" s="99" t="s">
        <v>92</v>
      </c>
      <c r="B61" s="99"/>
      <c r="C61" s="115"/>
      <c r="D61" s="116"/>
      <c r="E61" s="116">
        <f>(E60/C5)</f>
        <v>0</v>
      </c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25"/>
      <c r="X61" s="7"/>
      <c r="Y61" s="7"/>
      <c r="Z61" s="7"/>
      <c r="AA61" s="7"/>
      <c r="AB61" s="7"/>
      <c r="AC61" s="7"/>
      <c r="AD61" s="7"/>
      <c r="AE61" s="7"/>
      <c r="AF61" s="7"/>
    </row>
    <row r="62" spans="1:32" ht="12.75" customHeight="1" x14ac:dyDescent="0.25">
      <c r="A62" s="117" t="s">
        <v>93</v>
      </c>
      <c r="B62" s="118"/>
      <c r="C62" s="119"/>
      <c r="D62" s="120"/>
      <c r="E62" s="120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25"/>
      <c r="X62" s="122"/>
      <c r="Y62" s="122"/>
      <c r="Z62" s="7"/>
      <c r="AA62" s="7"/>
      <c r="AB62" s="7"/>
      <c r="AC62" s="7"/>
      <c r="AD62" s="7"/>
      <c r="AE62" s="7"/>
      <c r="AF62" s="7"/>
    </row>
    <row r="63" spans="1:32" ht="15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75"/>
      <c r="Y63" s="75"/>
      <c r="Z63" s="75"/>
      <c r="AA63" s="75"/>
      <c r="AB63" s="75"/>
      <c r="AC63" s="75"/>
      <c r="AD63" s="75"/>
      <c r="AE63" s="75"/>
      <c r="AF63" s="75"/>
    </row>
    <row r="64" spans="1:32" ht="15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75"/>
      <c r="Y64" s="75"/>
      <c r="Z64" s="75"/>
      <c r="AA64" s="75"/>
      <c r="AB64" s="75"/>
      <c r="AC64" s="75"/>
      <c r="AD64" s="75"/>
      <c r="AE64" s="75"/>
      <c r="AF64" s="75"/>
    </row>
    <row r="65" spans="1:32" ht="15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75"/>
      <c r="Y65" s="75"/>
      <c r="Z65" s="75"/>
      <c r="AA65" s="75"/>
      <c r="AB65" s="75"/>
      <c r="AC65" s="75"/>
      <c r="AD65" s="75"/>
      <c r="AE65" s="75"/>
      <c r="AF65" s="75"/>
    </row>
    <row r="66" spans="1:32" ht="15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75"/>
      <c r="Y66" s="75"/>
      <c r="Z66" s="75"/>
      <c r="AA66" s="75"/>
      <c r="AB66" s="75"/>
      <c r="AC66" s="75"/>
      <c r="AD66" s="75"/>
      <c r="AE66" s="75"/>
      <c r="AF66" s="75"/>
    </row>
    <row r="67" spans="1:32" ht="15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75"/>
      <c r="Y67" s="75"/>
      <c r="Z67" s="75"/>
      <c r="AA67" s="75"/>
      <c r="AB67" s="75"/>
      <c r="AC67" s="75"/>
      <c r="AD67" s="75"/>
      <c r="AE67" s="75"/>
      <c r="AF67" s="75"/>
    </row>
    <row r="68" spans="1:32" ht="15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75"/>
      <c r="Y68" s="75"/>
      <c r="Z68" s="75"/>
      <c r="AA68" s="75"/>
      <c r="AB68" s="75"/>
      <c r="AC68" s="75"/>
      <c r="AD68" s="75"/>
      <c r="AE68" s="75"/>
      <c r="AF68" s="75"/>
    </row>
    <row r="69" spans="1:32" ht="15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75"/>
      <c r="Y69" s="75"/>
      <c r="Z69" s="75"/>
      <c r="AA69" s="75"/>
      <c r="AB69" s="75"/>
      <c r="AC69" s="75"/>
      <c r="AD69" s="75"/>
      <c r="AE69" s="75"/>
      <c r="AF69" s="75"/>
    </row>
    <row r="70" spans="1:32" ht="15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75"/>
      <c r="Y70" s="75"/>
      <c r="Z70" s="75"/>
      <c r="AA70" s="75"/>
      <c r="AB70" s="75"/>
      <c r="AC70" s="75"/>
      <c r="AD70" s="75"/>
      <c r="AE70" s="75"/>
      <c r="AF70" s="75"/>
    </row>
    <row r="71" spans="1:32" ht="15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75"/>
      <c r="Y71" s="75"/>
      <c r="Z71" s="75"/>
      <c r="AA71" s="75"/>
      <c r="AB71" s="75"/>
      <c r="AC71" s="75"/>
      <c r="AD71" s="75"/>
      <c r="AE71" s="75"/>
      <c r="AF71" s="75"/>
    </row>
    <row r="72" spans="1:32" ht="15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75"/>
      <c r="Y72" s="75"/>
      <c r="Z72" s="75"/>
      <c r="AA72" s="75"/>
      <c r="AB72" s="75"/>
      <c r="AC72" s="75"/>
      <c r="AD72" s="75"/>
      <c r="AE72" s="75"/>
      <c r="AF72" s="75"/>
    </row>
    <row r="73" spans="1:32" ht="15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75"/>
      <c r="Y73" s="75"/>
      <c r="Z73" s="75"/>
      <c r="AA73" s="75"/>
      <c r="AB73" s="75"/>
      <c r="AC73" s="75"/>
      <c r="AD73" s="75"/>
      <c r="AE73" s="75"/>
      <c r="AF73" s="75"/>
    </row>
    <row r="74" spans="1:32" ht="15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75"/>
      <c r="Y74" s="75"/>
      <c r="Z74" s="75"/>
      <c r="AA74" s="75"/>
      <c r="AB74" s="75"/>
      <c r="AC74" s="75"/>
      <c r="AD74" s="75"/>
      <c r="AE74" s="75"/>
      <c r="AF74" s="75"/>
    </row>
    <row r="75" spans="1:32" ht="15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75"/>
      <c r="Y75" s="75"/>
      <c r="Z75" s="75"/>
      <c r="AA75" s="75"/>
      <c r="AB75" s="75"/>
      <c r="AC75" s="75"/>
      <c r="AD75" s="75"/>
      <c r="AE75" s="75"/>
      <c r="AF75" s="75"/>
    </row>
    <row r="76" spans="1:32" ht="15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75"/>
      <c r="Y76" s="75"/>
      <c r="Z76" s="75"/>
      <c r="AA76" s="75"/>
      <c r="AB76" s="75"/>
      <c r="AC76" s="75"/>
      <c r="AD76" s="75"/>
      <c r="AE76" s="75"/>
      <c r="AF76" s="75"/>
    </row>
    <row r="77" spans="1:32" ht="15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75"/>
      <c r="Y77" s="75"/>
      <c r="Z77" s="75"/>
      <c r="AA77" s="75"/>
      <c r="AB77" s="75"/>
      <c r="AC77" s="75"/>
      <c r="AD77" s="75"/>
      <c r="AE77" s="75"/>
      <c r="AF77" s="75"/>
    </row>
    <row r="78" spans="1:32" ht="15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75"/>
      <c r="Y78" s="75"/>
      <c r="Z78" s="75"/>
      <c r="AA78" s="75"/>
      <c r="AB78" s="75"/>
      <c r="AC78" s="75"/>
      <c r="AD78" s="75"/>
      <c r="AE78" s="75"/>
      <c r="AF78" s="75"/>
    </row>
    <row r="79" spans="1:32" ht="15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75"/>
      <c r="Y79" s="75"/>
      <c r="Z79" s="75"/>
      <c r="AA79" s="75"/>
      <c r="AB79" s="75"/>
      <c r="AC79" s="75"/>
      <c r="AD79" s="75"/>
      <c r="AE79" s="75"/>
      <c r="AF79" s="75"/>
    </row>
    <row r="80" spans="1:32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75"/>
      <c r="Y80" s="75"/>
      <c r="Z80" s="75"/>
      <c r="AA80" s="75"/>
      <c r="AB80" s="75"/>
      <c r="AC80" s="75"/>
      <c r="AD80" s="75"/>
      <c r="AE80" s="75"/>
      <c r="AF80" s="75"/>
    </row>
    <row r="81" spans="1:32" ht="15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75"/>
      <c r="Y81" s="75"/>
      <c r="Z81" s="75"/>
      <c r="AA81" s="75"/>
      <c r="AB81" s="75"/>
      <c r="AC81" s="75"/>
      <c r="AD81" s="75"/>
      <c r="AE81" s="75"/>
      <c r="AF81" s="75"/>
    </row>
    <row r="82" spans="1:32" ht="15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75"/>
      <c r="Y82" s="75"/>
      <c r="Z82" s="75"/>
      <c r="AA82" s="75"/>
      <c r="AB82" s="75"/>
      <c r="AC82" s="75"/>
      <c r="AD82" s="75"/>
      <c r="AE82" s="75"/>
      <c r="AF82" s="75"/>
    </row>
    <row r="83" spans="1:32" ht="15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75"/>
      <c r="Y83" s="75"/>
      <c r="Z83" s="75"/>
      <c r="AA83" s="75"/>
      <c r="AB83" s="75"/>
      <c r="AC83" s="75"/>
      <c r="AD83" s="75"/>
      <c r="AE83" s="75"/>
      <c r="AF83" s="75"/>
    </row>
    <row r="84" spans="1:32" ht="15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75"/>
      <c r="Y84" s="75"/>
      <c r="Z84" s="75"/>
      <c r="AA84" s="75"/>
      <c r="AB84" s="75"/>
      <c r="AC84" s="75"/>
      <c r="AD84" s="75"/>
      <c r="AE84" s="75"/>
      <c r="AF84" s="75"/>
    </row>
    <row r="85" spans="1:32" ht="15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75"/>
      <c r="Y85" s="75"/>
      <c r="Z85" s="75"/>
      <c r="AA85" s="75"/>
      <c r="AB85" s="75"/>
      <c r="AC85" s="75"/>
      <c r="AD85" s="75"/>
      <c r="AE85" s="75"/>
      <c r="AF85" s="75"/>
    </row>
    <row r="86" spans="1:32" ht="15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75"/>
      <c r="Y86" s="75"/>
      <c r="Z86" s="75"/>
      <c r="AA86" s="75"/>
      <c r="AB86" s="75"/>
      <c r="AC86" s="75"/>
      <c r="AD86" s="75"/>
      <c r="AE86" s="75"/>
      <c r="AF86" s="75"/>
    </row>
    <row r="87" spans="1:32" ht="15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75"/>
      <c r="Y87" s="75"/>
      <c r="Z87" s="75"/>
      <c r="AA87" s="75"/>
      <c r="AB87" s="75"/>
      <c r="AC87" s="75"/>
      <c r="AD87" s="75"/>
      <c r="AE87" s="75"/>
      <c r="AF87" s="75"/>
    </row>
    <row r="88" spans="1:32" ht="15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75"/>
      <c r="Y88" s="75"/>
      <c r="Z88" s="75"/>
      <c r="AA88" s="75"/>
      <c r="AB88" s="75"/>
      <c r="AC88" s="75"/>
      <c r="AD88" s="75"/>
      <c r="AE88" s="75"/>
      <c r="AF88" s="75"/>
    </row>
    <row r="89" spans="1:32" ht="15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75"/>
      <c r="Y89" s="75"/>
      <c r="Z89" s="75"/>
      <c r="AA89" s="75"/>
      <c r="AB89" s="75"/>
      <c r="AC89" s="75"/>
      <c r="AD89" s="75"/>
      <c r="AE89" s="75"/>
      <c r="AF89" s="75"/>
    </row>
    <row r="90" spans="1:32" ht="15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75"/>
      <c r="Y90" s="75"/>
      <c r="Z90" s="75"/>
      <c r="AA90" s="75"/>
      <c r="AB90" s="75"/>
      <c r="AC90" s="75"/>
      <c r="AD90" s="75"/>
      <c r="AE90" s="75"/>
      <c r="AF90" s="75"/>
    </row>
    <row r="91" spans="1:32" ht="15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75"/>
      <c r="Y91" s="75"/>
      <c r="Z91" s="75"/>
      <c r="AA91" s="75"/>
      <c r="AB91" s="75"/>
      <c r="AC91" s="75"/>
      <c r="AD91" s="75"/>
      <c r="AE91" s="75"/>
      <c r="AF91" s="75"/>
    </row>
    <row r="92" spans="1:32" ht="15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75"/>
      <c r="Y92" s="75"/>
      <c r="Z92" s="75"/>
      <c r="AA92" s="75"/>
      <c r="AB92" s="75"/>
      <c r="AC92" s="75"/>
      <c r="AD92" s="75"/>
      <c r="AE92" s="75"/>
      <c r="AF92" s="75"/>
    </row>
    <row r="93" spans="1:32" ht="15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75"/>
      <c r="Y93" s="75"/>
      <c r="Z93" s="75"/>
      <c r="AA93" s="75"/>
      <c r="AB93" s="75"/>
      <c r="AC93" s="75"/>
      <c r="AD93" s="75"/>
      <c r="AE93" s="75"/>
      <c r="AF93" s="75"/>
    </row>
    <row r="94" spans="1:32" ht="15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75"/>
      <c r="Y94" s="75"/>
      <c r="Z94" s="75"/>
      <c r="AA94" s="75"/>
      <c r="AB94" s="75"/>
      <c r="AC94" s="75"/>
      <c r="AD94" s="75"/>
      <c r="AE94" s="75"/>
      <c r="AF94" s="75"/>
    </row>
    <row r="95" spans="1:32" ht="15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75"/>
      <c r="Y95" s="75"/>
      <c r="Z95" s="75"/>
      <c r="AA95" s="75"/>
      <c r="AB95" s="75"/>
      <c r="AC95" s="75"/>
      <c r="AD95" s="75"/>
      <c r="AE95" s="75"/>
      <c r="AF95" s="75"/>
    </row>
    <row r="96" spans="1:32" ht="15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75"/>
      <c r="Y96" s="75"/>
      <c r="Z96" s="75"/>
      <c r="AA96" s="75"/>
      <c r="AB96" s="75"/>
      <c r="AC96" s="75"/>
      <c r="AD96" s="75"/>
      <c r="AE96" s="75"/>
      <c r="AF96" s="75"/>
    </row>
    <row r="97" spans="1:32" ht="15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75"/>
      <c r="Y97" s="75"/>
      <c r="Z97" s="75"/>
      <c r="AA97" s="75"/>
      <c r="AB97" s="75"/>
      <c r="AC97" s="75"/>
      <c r="AD97" s="75"/>
      <c r="AE97" s="75"/>
      <c r="AF97" s="75"/>
    </row>
    <row r="98" spans="1:32" ht="15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75"/>
      <c r="Y98" s="75"/>
      <c r="Z98" s="75"/>
      <c r="AA98" s="75"/>
      <c r="AB98" s="75"/>
      <c r="AC98" s="75"/>
      <c r="AD98" s="75"/>
      <c r="AE98" s="75"/>
      <c r="AF98" s="75"/>
    </row>
    <row r="99" spans="1:32" ht="15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75"/>
      <c r="Y99" s="75"/>
      <c r="Z99" s="75"/>
      <c r="AA99" s="75"/>
      <c r="AB99" s="75"/>
      <c r="AC99" s="75"/>
      <c r="AD99" s="75"/>
      <c r="AE99" s="75"/>
      <c r="AF99" s="75"/>
    </row>
    <row r="100" spans="1:32" ht="15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75"/>
      <c r="Y100" s="75"/>
      <c r="Z100" s="75"/>
      <c r="AA100" s="75"/>
      <c r="AB100" s="75"/>
      <c r="AC100" s="75"/>
      <c r="AD100" s="75"/>
      <c r="AE100" s="75"/>
      <c r="AF100" s="75"/>
    </row>
    <row r="101" spans="1:32" ht="15.7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75"/>
      <c r="Y101" s="75"/>
      <c r="Z101" s="75"/>
      <c r="AA101" s="75"/>
      <c r="AB101" s="75"/>
      <c r="AC101" s="75"/>
      <c r="AD101" s="75"/>
      <c r="AE101" s="75"/>
      <c r="AF101" s="75"/>
    </row>
    <row r="102" spans="1:32" ht="15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75"/>
      <c r="Y102" s="75"/>
      <c r="Z102" s="75"/>
      <c r="AA102" s="75"/>
      <c r="AB102" s="75"/>
      <c r="AC102" s="75"/>
      <c r="AD102" s="75"/>
      <c r="AE102" s="75"/>
      <c r="AF102" s="75"/>
    </row>
    <row r="103" spans="1:32" ht="15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75"/>
      <c r="Y103" s="75"/>
      <c r="Z103" s="75"/>
      <c r="AA103" s="75"/>
      <c r="AB103" s="75"/>
      <c r="AC103" s="75"/>
      <c r="AD103" s="75"/>
      <c r="AE103" s="75"/>
      <c r="AF103" s="75"/>
    </row>
    <row r="104" spans="1:32" ht="15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75"/>
      <c r="Y104" s="75"/>
      <c r="Z104" s="75"/>
      <c r="AA104" s="75"/>
      <c r="AB104" s="75"/>
      <c r="AC104" s="75"/>
      <c r="AD104" s="75"/>
      <c r="AE104" s="75"/>
      <c r="AF104" s="75"/>
    </row>
    <row r="105" spans="1:32" ht="15.7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75"/>
      <c r="Y105" s="75"/>
      <c r="Z105" s="75"/>
      <c r="AA105" s="75"/>
      <c r="AB105" s="75"/>
      <c r="AC105" s="75"/>
      <c r="AD105" s="75"/>
      <c r="AE105" s="75"/>
      <c r="AF105" s="75"/>
    </row>
    <row r="106" spans="1:32" ht="15.7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75"/>
      <c r="Y106" s="75"/>
      <c r="Z106" s="75"/>
      <c r="AA106" s="75"/>
      <c r="AB106" s="75"/>
      <c r="AC106" s="75"/>
      <c r="AD106" s="75"/>
      <c r="AE106" s="75"/>
      <c r="AF106" s="75"/>
    </row>
    <row r="107" spans="1:32" ht="15.7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75"/>
      <c r="Y107" s="75"/>
      <c r="Z107" s="75"/>
      <c r="AA107" s="75"/>
      <c r="AB107" s="75"/>
      <c r="AC107" s="75"/>
      <c r="AD107" s="75"/>
      <c r="AE107" s="75"/>
      <c r="AF107" s="75"/>
    </row>
    <row r="108" spans="1:32" ht="15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75"/>
      <c r="Y108" s="75"/>
      <c r="Z108" s="75"/>
      <c r="AA108" s="75"/>
      <c r="AB108" s="75"/>
      <c r="AC108" s="75"/>
      <c r="AD108" s="75"/>
      <c r="AE108" s="75"/>
      <c r="AF108" s="75"/>
    </row>
    <row r="109" spans="1:32" ht="15.7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5"/>
      <c r="Y109" s="75"/>
      <c r="Z109" s="75"/>
      <c r="AA109" s="75"/>
      <c r="AB109" s="75"/>
      <c r="AC109" s="75"/>
      <c r="AD109" s="75"/>
      <c r="AE109" s="75"/>
      <c r="AF109" s="75"/>
    </row>
    <row r="110" spans="1:32" ht="15.7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75"/>
      <c r="Y110" s="75"/>
      <c r="Z110" s="75"/>
      <c r="AA110" s="75"/>
      <c r="AB110" s="75"/>
      <c r="AC110" s="75"/>
      <c r="AD110" s="75"/>
      <c r="AE110" s="75"/>
      <c r="AF110" s="75"/>
    </row>
    <row r="111" spans="1:32" ht="15.7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5"/>
      <c r="Y111" s="75"/>
      <c r="Z111" s="75"/>
      <c r="AA111" s="75"/>
      <c r="AB111" s="75"/>
      <c r="AC111" s="75"/>
      <c r="AD111" s="75"/>
      <c r="AE111" s="75"/>
      <c r="AF111" s="75"/>
    </row>
    <row r="112" spans="1:32" ht="15.7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75"/>
      <c r="Y112" s="75"/>
      <c r="Z112" s="75"/>
      <c r="AA112" s="75"/>
      <c r="AB112" s="75"/>
      <c r="AC112" s="75"/>
      <c r="AD112" s="75"/>
      <c r="AE112" s="75"/>
      <c r="AF112" s="75"/>
    </row>
    <row r="113" spans="1:32" ht="15.7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75"/>
      <c r="Y113" s="75"/>
      <c r="Z113" s="75"/>
      <c r="AA113" s="75"/>
      <c r="AB113" s="75"/>
      <c r="AC113" s="75"/>
      <c r="AD113" s="75"/>
      <c r="AE113" s="75"/>
      <c r="AF113" s="75"/>
    </row>
    <row r="114" spans="1:32" ht="15.7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75"/>
      <c r="Y114" s="75"/>
      <c r="Z114" s="75"/>
      <c r="AA114" s="75"/>
      <c r="AB114" s="75"/>
      <c r="AC114" s="75"/>
      <c r="AD114" s="75"/>
      <c r="AE114" s="75"/>
      <c r="AF114" s="75"/>
    </row>
    <row r="115" spans="1:32" ht="15.7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75"/>
      <c r="Y115" s="75"/>
      <c r="Z115" s="75"/>
      <c r="AA115" s="75"/>
      <c r="AB115" s="75"/>
      <c r="AC115" s="75"/>
      <c r="AD115" s="75"/>
      <c r="AE115" s="75"/>
      <c r="AF115" s="75"/>
    </row>
    <row r="116" spans="1:32" ht="15.7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75"/>
      <c r="Y116" s="75"/>
      <c r="Z116" s="75"/>
      <c r="AA116" s="75"/>
      <c r="AB116" s="75"/>
      <c r="AC116" s="75"/>
      <c r="AD116" s="75"/>
      <c r="AE116" s="75"/>
      <c r="AF116" s="75"/>
    </row>
    <row r="117" spans="1:32" ht="15.7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75"/>
      <c r="Y117" s="75"/>
      <c r="Z117" s="75"/>
      <c r="AA117" s="75"/>
      <c r="AB117" s="75"/>
      <c r="AC117" s="75"/>
      <c r="AD117" s="75"/>
      <c r="AE117" s="75"/>
      <c r="AF117" s="75"/>
    </row>
    <row r="118" spans="1:32" ht="15.7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75"/>
      <c r="Y118" s="75"/>
      <c r="Z118" s="75"/>
      <c r="AA118" s="75"/>
      <c r="AB118" s="75"/>
      <c r="AC118" s="75"/>
      <c r="AD118" s="75"/>
      <c r="AE118" s="75"/>
      <c r="AF118" s="75"/>
    </row>
    <row r="119" spans="1:32" ht="15.7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75"/>
      <c r="Y119" s="75"/>
      <c r="Z119" s="75"/>
      <c r="AA119" s="75"/>
      <c r="AB119" s="75"/>
      <c r="AC119" s="75"/>
      <c r="AD119" s="75"/>
      <c r="AE119" s="75"/>
      <c r="AF119" s="75"/>
    </row>
    <row r="120" spans="1:32" ht="15.7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75"/>
      <c r="Y120" s="75"/>
      <c r="Z120" s="75"/>
      <c r="AA120" s="75"/>
      <c r="AB120" s="75"/>
      <c r="AC120" s="75"/>
      <c r="AD120" s="75"/>
      <c r="AE120" s="75"/>
      <c r="AF120" s="75"/>
    </row>
    <row r="121" spans="1:32" ht="15.7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75"/>
      <c r="Y121" s="75"/>
      <c r="Z121" s="75"/>
      <c r="AA121" s="75"/>
      <c r="AB121" s="75"/>
      <c r="AC121" s="75"/>
      <c r="AD121" s="75"/>
      <c r="AE121" s="75"/>
      <c r="AF121" s="75"/>
    </row>
    <row r="122" spans="1:32" ht="15.7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75"/>
      <c r="Y122" s="75"/>
      <c r="Z122" s="75"/>
      <c r="AA122" s="75"/>
      <c r="AB122" s="75"/>
      <c r="AC122" s="75"/>
      <c r="AD122" s="75"/>
      <c r="AE122" s="75"/>
      <c r="AF122" s="75"/>
    </row>
    <row r="123" spans="1:32" ht="15.7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75"/>
      <c r="Y123" s="75"/>
      <c r="Z123" s="75"/>
      <c r="AA123" s="75"/>
      <c r="AB123" s="75"/>
      <c r="AC123" s="75"/>
      <c r="AD123" s="75"/>
      <c r="AE123" s="75"/>
      <c r="AF123" s="75"/>
    </row>
    <row r="124" spans="1:32" ht="15.7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75"/>
      <c r="Y124" s="75"/>
      <c r="Z124" s="75"/>
      <c r="AA124" s="75"/>
      <c r="AB124" s="75"/>
      <c r="AC124" s="75"/>
      <c r="AD124" s="75"/>
      <c r="AE124" s="75"/>
      <c r="AF124" s="75"/>
    </row>
    <row r="125" spans="1:32" ht="15.7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75"/>
      <c r="Y125" s="75"/>
      <c r="Z125" s="75"/>
      <c r="AA125" s="75"/>
      <c r="AB125" s="75"/>
      <c r="AC125" s="75"/>
      <c r="AD125" s="75"/>
      <c r="AE125" s="75"/>
      <c r="AF125" s="75"/>
    </row>
    <row r="126" spans="1:32" ht="15.7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75"/>
      <c r="Y126" s="75"/>
      <c r="Z126" s="75"/>
      <c r="AA126" s="75"/>
      <c r="AB126" s="75"/>
      <c r="AC126" s="75"/>
      <c r="AD126" s="75"/>
      <c r="AE126" s="75"/>
      <c r="AF126" s="75"/>
    </row>
    <row r="127" spans="1:32" ht="15.7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75"/>
      <c r="Y127" s="75"/>
      <c r="Z127" s="75"/>
      <c r="AA127" s="75"/>
      <c r="AB127" s="75"/>
      <c r="AC127" s="75"/>
      <c r="AD127" s="75"/>
      <c r="AE127" s="75"/>
      <c r="AF127" s="75"/>
    </row>
    <row r="128" spans="1:32" ht="15.7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75"/>
      <c r="Y128" s="75"/>
      <c r="Z128" s="75"/>
      <c r="AA128" s="75"/>
      <c r="AB128" s="75"/>
      <c r="AC128" s="75"/>
      <c r="AD128" s="75"/>
      <c r="AE128" s="75"/>
      <c r="AF128" s="75"/>
    </row>
    <row r="129" spans="1:32" ht="15.7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75"/>
      <c r="Y129" s="75"/>
      <c r="Z129" s="75"/>
      <c r="AA129" s="75"/>
      <c r="AB129" s="75"/>
      <c r="AC129" s="75"/>
      <c r="AD129" s="75"/>
      <c r="AE129" s="75"/>
      <c r="AF129" s="75"/>
    </row>
    <row r="130" spans="1:32" ht="15.7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75"/>
      <c r="Y130" s="75"/>
      <c r="Z130" s="75"/>
      <c r="AA130" s="75"/>
      <c r="AB130" s="75"/>
      <c r="AC130" s="75"/>
      <c r="AD130" s="75"/>
      <c r="AE130" s="75"/>
      <c r="AF130" s="75"/>
    </row>
    <row r="131" spans="1:32" ht="15.7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75"/>
      <c r="Y131" s="75"/>
      <c r="Z131" s="75"/>
      <c r="AA131" s="75"/>
      <c r="AB131" s="75"/>
      <c r="AC131" s="75"/>
      <c r="AD131" s="75"/>
      <c r="AE131" s="75"/>
      <c r="AF131" s="75"/>
    </row>
    <row r="132" spans="1:32" ht="15.75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75"/>
      <c r="Y132" s="75"/>
      <c r="Z132" s="75"/>
      <c r="AA132" s="75"/>
      <c r="AB132" s="75"/>
      <c r="AC132" s="75"/>
      <c r="AD132" s="75"/>
      <c r="AE132" s="75"/>
      <c r="AF132" s="75"/>
    </row>
    <row r="133" spans="1:32" ht="15.7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75"/>
      <c r="Y133" s="75"/>
      <c r="Z133" s="75"/>
      <c r="AA133" s="75"/>
      <c r="AB133" s="75"/>
      <c r="AC133" s="75"/>
      <c r="AD133" s="75"/>
      <c r="AE133" s="75"/>
      <c r="AF133" s="75"/>
    </row>
    <row r="134" spans="1:32" ht="15.7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75"/>
      <c r="Y134" s="75"/>
      <c r="Z134" s="75"/>
      <c r="AA134" s="75"/>
      <c r="AB134" s="75"/>
      <c r="AC134" s="75"/>
      <c r="AD134" s="75"/>
      <c r="AE134" s="75"/>
      <c r="AF134" s="75"/>
    </row>
    <row r="135" spans="1:32" ht="15.7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75"/>
      <c r="Y135" s="75"/>
      <c r="Z135" s="75"/>
      <c r="AA135" s="75"/>
      <c r="AB135" s="75"/>
      <c r="AC135" s="75"/>
      <c r="AD135" s="75"/>
      <c r="AE135" s="75"/>
      <c r="AF135" s="75"/>
    </row>
    <row r="136" spans="1:32" ht="15.7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75"/>
      <c r="Y136" s="75"/>
      <c r="Z136" s="75"/>
      <c r="AA136" s="75"/>
      <c r="AB136" s="75"/>
      <c r="AC136" s="75"/>
      <c r="AD136" s="75"/>
      <c r="AE136" s="75"/>
      <c r="AF136" s="75"/>
    </row>
    <row r="137" spans="1:32" ht="15.7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75"/>
      <c r="Y137" s="75"/>
      <c r="Z137" s="75"/>
      <c r="AA137" s="75"/>
      <c r="AB137" s="75"/>
      <c r="AC137" s="75"/>
      <c r="AD137" s="75"/>
      <c r="AE137" s="75"/>
      <c r="AF137" s="75"/>
    </row>
    <row r="138" spans="1:32" ht="15.7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75"/>
      <c r="Y138" s="75"/>
      <c r="Z138" s="75"/>
      <c r="AA138" s="75"/>
      <c r="AB138" s="75"/>
      <c r="AC138" s="75"/>
      <c r="AD138" s="75"/>
      <c r="AE138" s="75"/>
      <c r="AF138" s="75"/>
    </row>
    <row r="139" spans="1:32" ht="15.7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75"/>
      <c r="Y139" s="75"/>
      <c r="Z139" s="75"/>
      <c r="AA139" s="75"/>
      <c r="AB139" s="75"/>
      <c r="AC139" s="75"/>
      <c r="AD139" s="75"/>
      <c r="AE139" s="75"/>
      <c r="AF139" s="75"/>
    </row>
    <row r="140" spans="1:32" ht="15.7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75"/>
      <c r="Y140" s="75"/>
      <c r="Z140" s="75"/>
      <c r="AA140" s="75"/>
      <c r="AB140" s="75"/>
      <c r="AC140" s="75"/>
      <c r="AD140" s="75"/>
      <c r="AE140" s="75"/>
      <c r="AF140" s="75"/>
    </row>
    <row r="141" spans="1:32" ht="15.7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75"/>
      <c r="Y141" s="75"/>
      <c r="Z141" s="75"/>
      <c r="AA141" s="75"/>
      <c r="AB141" s="75"/>
      <c r="AC141" s="75"/>
      <c r="AD141" s="75"/>
      <c r="AE141" s="75"/>
      <c r="AF141" s="75"/>
    </row>
    <row r="142" spans="1:32" ht="15.7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75"/>
      <c r="Y142" s="75"/>
      <c r="Z142" s="75"/>
      <c r="AA142" s="75"/>
      <c r="AB142" s="75"/>
      <c r="AC142" s="75"/>
      <c r="AD142" s="75"/>
      <c r="AE142" s="75"/>
      <c r="AF142" s="75"/>
    </row>
    <row r="143" spans="1:32" ht="15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75"/>
      <c r="Y143" s="75"/>
      <c r="Z143" s="75"/>
      <c r="AA143" s="75"/>
      <c r="AB143" s="75"/>
      <c r="AC143" s="75"/>
      <c r="AD143" s="75"/>
      <c r="AE143" s="75"/>
      <c r="AF143" s="75"/>
    </row>
    <row r="144" spans="1:32" ht="15.75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75"/>
      <c r="Y144" s="75"/>
      <c r="Z144" s="75"/>
      <c r="AA144" s="75"/>
      <c r="AB144" s="75"/>
      <c r="AC144" s="75"/>
      <c r="AD144" s="75"/>
      <c r="AE144" s="75"/>
      <c r="AF144" s="75"/>
    </row>
    <row r="145" spans="1:32" ht="15.7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75"/>
      <c r="Y145" s="75"/>
      <c r="Z145" s="75"/>
      <c r="AA145" s="75"/>
      <c r="AB145" s="75"/>
      <c r="AC145" s="75"/>
      <c r="AD145" s="75"/>
      <c r="AE145" s="75"/>
      <c r="AF145" s="75"/>
    </row>
    <row r="146" spans="1:32" ht="15.75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75"/>
      <c r="Y146" s="75"/>
      <c r="Z146" s="75"/>
      <c r="AA146" s="75"/>
      <c r="AB146" s="75"/>
      <c r="AC146" s="75"/>
      <c r="AD146" s="75"/>
      <c r="AE146" s="75"/>
      <c r="AF146" s="75"/>
    </row>
    <row r="147" spans="1:32" ht="15.7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75"/>
      <c r="Y147" s="75"/>
      <c r="Z147" s="75"/>
      <c r="AA147" s="75"/>
      <c r="AB147" s="75"/>
      <c r="AC147" s="75"/>
      <c r="AD147" s="75"/>
      <c r="AE147" s="75"/>
      <c r="AF147" s="75"/>
    </row>
    <row r="148" spans="1:32" ht="15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75"/>
      <c r="Y148" s="75"/>
      <c r="Z148" s="75"/>
      <c r="AA148" s="75"/>
      <c r="AB148" s="75"/>
      <c r="AC148" s="75"/>
      <c r="AD148" s="75"/>
      <c r="AE148" s="75"/>
      <c r="AF148" s="75"/>
    </row>
    <row r="149" spans="1:32" ht="15.7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75"/>
      <c r="Y149" s="75"/>
      <c r="Z149" s="75"/>
      <c r="AA149" s="75"/>
      <c r="AB149" s="75"/>
      <c r="AC149" s="75"/>
      <c r="AD149" s="75"/>
      <c r="AE149" s="75"/>
      <c r="AF149" s="75"/>
    </row>
    <row r="150" spans="1:32" ht="15.7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75"/>
      <c r="Y150" s="75"/>
      <c r="Z150" s="75"/>
      <c r="AA150" s="75"/>
      <c r="AB150" s="75"/>
      <c r="AC150" s="75"/>
      <c r="AD150" s="75"/>
      <c r="AE150" s="75"/>
      <c r="AF150" s="75"/>
    </row>
    <row r="151" spans="1:32" ht="15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75"/>
      <c r="Y151" s="75"/>
      <c r="Z151" s="75"/>
      <c r="AA151" s="75"/>
      <c r="AB151" s="75"/>
      <c r="AC151" s="75"/>
      <c r="AD151" s="75"/>
      <c r="AE151" s="75"/>
      <c r="AF151" s="75"/>
    </row>
    <row r="152" spans="1:32" ht="15.7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75"/>
      <c r="Y152" s="75"/>
      <c r="Z152" s="75"/>
      <c r="AA152" s="75"/>
      <c r="AB152" s="75"/>
      <c r="AC152" s="75"/>
      <c r="AD152" s="75"/>
      <c r="AE152" s="75"/>
      <c r="AF152" s="75"/>
    </row>
    <row r="153" spans="1:32" ht="15.7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75"/>
      <c r="Y153" s="75"/>
      <c r="Z153" s="75"/>
      <c r="AA153" s="75"/>
      <c r="AB153" s="75"/>
      <c r="AC153" s="75"/>
      <c r="AD153" s="75"/>
      <c r="AE153" s="75"/>
      <c r="AF153" s="75"/>
    </row>
    <row r="154" spans="1:32" ht="15.7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75"/>
      <c r="Y154" s="75"/>
      <c r="Z154" s="75"/>
      <c r="AA154" s="75"/>
      <c r="AB154" s="75"/>
      <c r="AC154" s="75"/>
      <c r="AD154" s="75"/>
      <c r="AE154" s="75"/>
      <c r="AF154" s="75"/>
    </row>
    <row r="155" spans="1:32" ht="15.7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75"/>
      <c r="Y155" s="75"/>
      <c r="Z155" s="75"/>
      <c r="AA155" s="75"/>
      <c r="AB155" s="75"/>
      <c r="AC155" s="75"/>
      <c r="AD155" s="75"/>
      <c r="AE155" s="75"/>
      <c r="AF155" s="75"/>
    </row>
    <row r="156" spans="1:32" ht="15.7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75"/>
      <c r="Y156" s="75"/>
      <c r="Z156" s="75"/>
      <c r="AA156" s="75"/>
      <c r="AB156" s="75"/>
      <c r="AC156" s="75"/>
      <c r="AD156" s="75"/>
      <c r="AE156" s="75"/>
      <c r="AF156" s="75"/>
    </row>
    <row r="157" spans="1:32" ht="15.7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75"/>
      <c r="Y157" s="75"/>
      <c r="Z157" s="75"/>
      <c r="AA157" s="75"/>
      <c r="AB157" s="75"/>
      <c r="AC157" s="75"/>
      <c r="AD157" s="75"/>
      <c r="AE157" s="75"/>
      <c r="AF157" s="75"/>
    </row>
    <row r="158" spans="1:32" ht="15.7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75"/>
      <c r="Y158" s="75"/>
      <c r="Z158" s="75"/>
      <c r="AA158" s="75"/>
      <c r="AB158" s="75"/>
      <c r="AC158" s="75"/>
      <c r="AD158" s="75"/>
      <c r="AE158" s="75"/>
      <c r="AF158" s="75"/>
    </row>
    <row r="159" spans="1:32" ht="15.7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75"/>
      <c r="Y159" s="75"/>
      <c r="Z159" s="75"/>
      <c r="AA159" s="75"/>
      <c r="AB159" s="75"/>
      <c r="AC159" s="75"/>
      <c r="AD159" s="75"/>
      <c r="AE159" s="75"/>
      <c r="AF159" s="75"/>
    </row>
    <row r="160" spans="1:32" ht="15.7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75"/>
      <c r="Y160" s="75"/>
      <c r="Z160" s="75"/>
      <c r="AA160" s="75"/>
      <c r="AB160" s="75"/>
      <c r="AC160" s="75"/>
      <c r="AD160" s="75"/>
      <c r="AE160" s="75"/>
      <c r="AF160" s="75"/>
    </row>
    <row r="161" spans="1:32" ht="15.7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75"/>
      <c r="Y161" s="75"/>
      <c r="Z161" s="75"/>
      <c r="AA161" s="75"/>
      <c r="AB161" s="75"/>
      <c r="AC161" s="75"/>
      <c r="AD161" s="75"/>
      <c r="AE161" s="75"/>
      <c r="AF161" s="75"/>
    </row>
    <row r="162" spans="1:32" ht="15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75"/>
      <c r="Y162" s="75"/>
      <c r="Z162" s="75"/>
      <c r="AA162" s="75"/>
      <c r="AB162" s="75"/>
      <c r="AC162" s="75"/>
      <c r="AD162" s="75"/>
      <c r="AE162" s="75"/>
      <c r="AF162" s="75"/>
    </row>
    <row r="163" spans="1:32" ht="15.7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75"/>
      <c r="Y163" s="75"/>
      <c r="Z163" s="75"/>
      <c r="AA163" s="75"/>
      <c r="AB163" s="75"/>
      <c r="AC163" s="75"/>
      <c r="AD163" s="75"/>
      <c r="AE163" s="75"/>
      <c r="AF163" s="75"/>
    </row>
    <row r="164" spans="1:32" ht="15.7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75"/>
      <c r="Y164" s="75"/>
      <c r="Z164" s="75"/>
      <c r="AA164" s="75"/>
      <c r="AB164" s="75"/>
      <c r="AC164" s="75"/>
      <c r="AD164" s="75"/>
      <c r="AE164" s="75"/>
      <c r="AF164" s="75"/>
    </row>
    <row r="165" spans="1:32" ht="15.7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75"/>
      <c r="Y165" s="75"/>
      <c r="Z165" s="75"/>
      <c r="AA165" s="75"/>
      <c r="AB165" s="75"/>
      <c r="AC165" s="75"/>
      <c r="AD165" s="75"/>
      <c r="AE165" s="75"/>
      <c r="AF165" s="75"/>
    </row>
    <row r="166" spans="1:32" ht="15.7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75"/>
      <c r="Y166" s="75"/>
      <c r="Z166" s="75"/>
      <c r="AA166" s="75"/>
      <c r="AB166" s="75"/>
      <c r="AC166" s="75"/>
      <c r="AD166" s="75"/>
      <c r="AE166" s="75"/>
      <c r="AF166" s="75"/>
    </row>
    <row r="167" spans="1:32" ht="15.7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75"/>
      <c r="Y167" s="75"/>
      <c r="Z167" s="75"/>
      <c r="AA167" s="75"/>
      <c r="AB167" s="75"/>
      <c r="AC167" s="75"/>
      <c r="AD167" s="75"/>
      <c r="AE167" s="75"/>
      <c r="AF167" s="75"/>
    </row>
    <row r="168" spans="1:32" ht="15.7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75"/>
      <c r="Y168" s="75"/>
      <c r="Z168" s="75"/>
      <c r="AA168" s="75"/>
      <c r="AB168" s="75"/>
      <c r="AC168" s="75"/>
      <c r="AD168" s="75"/>
      <c r="AE168" s="75"/>
      <c r="AF168" s="75"/>
    </row>
    <row r="169" spans="1:32" ht="15.7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75"/>
      <c r="Y169" s="75"/>
      <c r="Z169" s="75"/>
      <c r="AA169" s="75"/>
      <c r="AB169" s="75"/>
      <c r="AC169" s="75"/>
      <c r="AD169" s="75"/>
      <c r="AE169" s="75"/>
      <c r="AF169" s="75"/>
    </row>
    <row r="170" spans="1:32" ht="15.7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75"/>
      <c r="Y170" s="75"/>
      <c r="Z170" s="75"/>
      <c r="AA170" s="75"/>
      <c r="AB170" s="75"/>
      <c r="AC170" s="75"/>
      <c r="AD170" s="75"/>
      <c r="AE170" s="75"/>
      <c r="AF170" s="75"/>
    </row>
    <row r="171" spans="1:32" ht="15.7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75"/>
      <c r="Y171" s="75"/>
      <c r="Z171" s="75"/>
      <c r="AA171" s="75"/>
      <c r="AB171" s="75"/>
      <c r="AC171" s="75"/>
      <c r="AD171" s="75"/>
      <c r="AE171" s="75"/>
      <c r="AF171" s="75"/>
    </row>
    <row r="172" spans="1:32" ht="15.7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75"/>
      <c r="Y172" s="75"/>
      <c r="Z172" s="75"/>
      <c r="AA172" s="75"/>
      <c r="AB172" s="75"/>
      <c r="AC172" s="75"/>
      <c r="AD172" s="75"/>
      <c r="AE172" s="75"/>
      <c r="AF172" s="75"/>
    </row>
    <row r="173" spans="1:32" ht="15.7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75"/>
      <c r="Y173" s="75"/>
      <c r="Z173" s="75"/>
      <c r="AA173" s="75"/>
      <c r="AB173" s="75"/>
      <c r="AC173" s="75"/>
      <c r="AD173" s="75"/>
      <c r="AE173" s="75"/>
      <c r="AF173" s="75"/>
    </row>
    <row r="174" spans="1:32" ht="15.7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75"/>
      <c r="Y174" s="75"/>
      <c r="Z174" s="75"/>
      <c r="AA174" s="75"/>
      <c r="AB174" s="75"/>
      <c r="AC174" s="75"/>
      <c r="AD174" s="75"/>
      <c r="AE174" s="75"/>
      <c r="AF174" s="75"/>
    </row>
    <row r="175" spans="1:32" ht="15.7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75"/>
      <c r="Y175" s="75"/>
      <c r="Z175" s="75"/>
      <c r="AA175" s="75"/>
      <c r="AB175" s="75"/>
      <c r="AC175" s="75"/>
      <c r="AD175" s="75"/>
      <c r="AE175" s="75"/>
      <c r="AF175" s="75"/>
    </row>
    <row r="176" spans="1:32" ht="15.7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75"/>
      <c r="Y176" s="75"/>
      <c r="Z176" s="75"/>
      <c r="AA176" s="75"/>
      <c r="AB176" s="75"/>
      <c r="AC176" s="75"/>
      <c r="AD176" s="75"/>
      <c r="AE176" s="75"/>
      <c r="AF176" s="75"/>
    </row>
    <row r="177" spans="1:32" ht="15.7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75"/>
      <c r="Y177" s="75"/>
      <c r="Z177" s="75"/>
      <c r="AA177" s="75"/>
      <c r="AB177" s="75"/>
      <c r="AC177" s="75"/>
      <c r="AD177" s="75"/>
      <c r="AE177" s="75"/>
      <c r="AF177" s="75"/>
    </row>
    <row r="178" spans="1:32" ht="15.7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75"/>
      <c r="Y178" s="75"/>
      <c r="Z178" s="75"/>
      <c r="AA178" s="75"/>
      <c r="AB178" s="75"/>
      <c r="AC178" s="75"/>
      <c r="AD178" s="75"/>
      <c r="AE178" s="75"/>
      <c r="AF178" s="75"/>
    </row>
    <row r="179" spans="1:32" ht="15.7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75"/>
      <c r="Y179" s="75"/>
      <c r="Z179" s="75"/>
      <c r="AA179" s="75"/>
      <c r="AB179" s="75"/>
      <c r="AC179" s="75"/>
      <c r="AD179" s="75"/>
      <c r="AE179" s="75"/>
      <c r="AF179" s="75"/>
    </row>
    <row r="180" spans="1:32" ht="15.7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75"/>
      <c r="Y180" s="75"/>
      <c r="Z180" s="75"/>
      <c r="AA180" s="75"/>
      <c r="AB180" s="75"/>
      <c r="AC180" s="75"/>
      <c r="AD180" s="75"/>
      <c r="AE180" s="75"/>
      <c r="AF180" s="75"/>
    </row>
    <row r="181" spans="1:32" ht="15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75"/>
      <c r="Y181" s="75"/>
      <c r="Z181" s="75"/>
      <c r="AA181" s="75"/>
      <c r="AB181" s="75"/>
      <c r="AC181" s="75"/>
      <c r="AD181" s="75"/>
      <c r="AE181" s="75"/>
      <c r="AF181" s="75"/>
    </row>
    <row r="182" spans="1:32" ht="15.7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75"/>
      <c r="Y182" s="75"/>
      <c r="Z182" s="75"/>
      <c r="AA182" s="75"/>
      <c r="AB182" s="75"/>
      <c r="AC182" s="75"/>
      <c r="AD182" s="75"/>
      <c r="AE182" s="75"/>
      <c r="AF182" s="75"/>
    </row>
    <row r="183" spans="1:32" ht="15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75"/>
      <c r="Y183" s="75"/>
      <c r="Z183" s="75"/>
      <c r="AA183" s="75"/>
      <c r="AB183" s="75"/>
      <c r="AC183" s="75"/>
      <c r="AD183" s="75"/>
      <c r="AE183" s="75"/>
      <c r="AF183" s="75"/>
    </row>
    <row r="184" spans="1:32" ht="15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75"/>
      <c r="Y184" s="75"/>
      <c r="Z184" s="75"/>
      <c r="AA184" s="75"/>
      <c r="AB184" s="75"/>
      <c r="AC184" s="75"/>
      <c r="AD184" s="75"/>
      <c r="AE184" s="75"/>
      <c r="AF184" s="75"/>
    </row>
    <row r="185" spans="1:32" ht="15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75"/>
      <c r="Y185" s="75"/>
      <c r="Z185" s="75"/>
      <c r="AA185" s="75"/>
      <c r="AB185" s="75"/>
      <c r="AC185" s="75"/>
      <c r="AD185" s="75"/>
      <c r="AE185" s="75"/>
      <c r="AF185" s="75"/>
    </row>
    <row r="186" spans="1:32" ht="15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75"/>
      <c r="Y186" s="75"/>
      <c r="Z186" s="75"/>
      <c r="AA186" s="75"/>
      <c r="AB186" s="75"/>
      <c r="AC186" s="75"/>
      <c r="AD186" s="75"/>
      <c r="AE186" s="75"/>
      <c r="AF186" s="75"/>
    </row>
    <row r="187" spans="1:32" ht="15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75"/>
      <c r="Y187" s="75"/>
      <c r="Z187" s="75"/>
      <c r="AA187" s="75"/>
      <c r="AB187" s="75"/>
      <c r="AC187" s="75"/>
      <c r="AD187" s="75"/>
      <c r="AE187" s="75"/>
      <c r="AF187" s="75"/>
    </row>
    <row r="188" spans="1:32" ht="15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75"/>
      <c r="Y188" s="75"/>
      <c r="Z188" s="75"/>
      <c r="AA188" s="75"/>
      <c r="AB188" s="75"/>
      <c r="AC188" s="75"/>
      <c r="AD188" s="75"/>
      <c r="AE188" s="75"/>
      <c r="AF188" s="75"/>
    </row>
    <row r="189" spans="1:32" ht="15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75"/>
      <c r="Y189" s="75"/>
      <c r="Z189" s="75"/>
      <c r="AA189" s="75"/>
      <c r="AB189" s="75"/>
      <c r="AC189" s="75"/>
      <c r="AD189" s="75"/>
      <c r="AE189" s="75"/>
      <c r="AF189" s="75"/>
    </row>
    <row r="190" spans="1:32" ht="15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75"/>
      <c r="Y190" s="75"/>
      <c r="Z190" s="75"/>
      <c r="AA190" s="75"/>
      <c r="AB190" s="75"/>
      <c r="AC190" s="75"/>
      <c r="AD190" s="75"/>
      <c r="AE190" s="75"/>
      <c r="AF190" s="75"/>
    </row>
    <row r="191" spans="1:32" ht="15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75"/>
      <c r="Y191" s="75"/>
      <c r="Z191" s="75"/>
      <c r="AA191" s="75"/>
      <c r="AB191" s="75"/>
      <c r="AC191" s="75"/>
      <c r="AD191" s="75"/>
      <c r="AE191" s="75"/>
      <c r="AF191" s="75"/>
    </row>
    <row r="192" spans="1:32" ht="15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75"/>
      <c r="Y192" s="75"/>
      <c r="Z192" s="75"/>
      <c r="AA192" s="75"/>
      <c r="AB192" s="75"/>
      <c r="AC192" s="75"/>
      <c r="AD192" s="75"/>
      <c r="AE192" s="75"/>
      <c r="AF192" s="75"/>
    </row>
    <row r="193" spans="1:32" ht="15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75"/>
      <c r="Y193" s="75"/>
      <c r="Z193" s="75"/>
      <c r="AA193" s="75"/>
      <c r="AB193" s="75"/>
      <c r="AC193" s="75"/>
      <c r="AD193" s="75"/>
      <c r="AE193" s="75"/>
      <c r="AF193" s="75"/>
    </row>
    <row r="194" spans="1:32" ht="15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75"/>
      <c r="Y194" s="75"/>
      <c r="Z194" s="75"/>
      <c r="AA194" s="75"/>
      <c r="AB194" s="75"/>
      <c r="AC194" s="75"/>
      <c r="AD194" s="75"/>
      <c r="AE194" s="75"/>
      <c r="AF194" s="75"/>
    </row>
    <row r="195" spans="1:32" ht="15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75"/>
      <c r="Y195" s="75"/>
      <c r="Z195" s="75"/>
      <c r="AA195" s="75"/>
      <c r="AB195" s="75"/>
      <c r="AC195" s="75"/>
      <c r="AD195" s="75"/>
      <c r="AE195" s="75"/>
      <c r="AF195" s="75"/>
    </row>
    <row r="196" spans="1:32" ht="15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75"/>
      <c r="Y196" s="75"/>
      <c r="Z196" s="75"/>
      <c r="AA196" s="75"/>
      <c r="AB196" s="75"/>
      <c r="AC196" s="75"/>
      <c r="AD196" s="75"/>
      <c r="AE196" s="75"/>
      <c r="AF196" s="75"/>
    </row>
    <row r="197" spans="1:32" ht="15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75"/>
      <c r="Y197" s="75"/>
      <c r="Z197" s="75"/>
      <c r="AA197" s="75"/>
      <c r="AB197" s="75"/>
      <c r="AC197" s="75"/>
      <c r="AD197" s="75"/>
      <c r="AE197" s="75"/>
      <c r="AF197" s="75"/>
    </row>
    <row r="198" spans="1:32" ht="15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75"/>
      <c r="Y198" s="75"/>
      <c r="Z198" s="75"/>
      <c r="AA198" s="75"/>
      <c r="AB198" s="75"/>
      <c r="AC198" s="75"/>
      <c r="AD198" s="75"/>
      <c r="AE198" s="75"/>
      <c r="AF198" s="75"/>
    </row>
    <row r="199" spans="1:32" ht="15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75"/>
      <c r="Y199" s="75"/>
      <c r="Z199" s="75"/>
      <c r="AA199" s="75"/>
      <c r="AB199" s="75"/>
      <c r="AC199" s="75"/>
      <c r="AD199" s="75"/>
      <c r="AE199" s="75"/>
      <c r="AF199" s="75"/>
    </row>
    <row r="200" spans="1:32" ht="15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75"/>
      <c r="Y200" s="75"/>
      <c r="Z200" s="75"/>
      <c r="AA200" s="75"/>
      <c r="AB200" s="75"/>
      <c r="AC200" s="75"/>
      <c r="AD200" s="75"/>
      <c r="AE200" s="75"/>
      <c r="AF200" s="75"/>
    </row>
    <row r="201" spans="1:32" ht="15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75"/>
      <c r="Y201" s="75"/>
      <c r="Z201" s="75"/>
      <c r="AA201" s="75"/>
      <c r="AB201" s="75"/>
      <c r="AC201" s="75"/>
      <c r="AD201" s="75"/>
      <c r="AE201" s="75"/>
      <c r="AF201" s="75"/>
    </row>
    <row r="202" spans="1:32" ht="15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75"/>
      <c r="Y202" s="75"/>
      <c r="Z202" s="75"/>
      <c r="AA202" s="75"/>
      <c r="AB202" s="75"/>
      <c r="AC202" s="75"/>
      <c r="AD202" s="75"/>
      <c r="AE202" s="75"/>
      <c r="AF202" s="75"/>
    </row>
    <row r="203" spans="1:32" ht="15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75"/>
      <c r="Y203" s="75"/>
      <c r="Z203" s="75"/>
      <c r="AA203" s="75"/>
      <c r="AB203" s="75"/>
      <c r="AC203" s="75"/>
      <c r="AD203" s="75"/>
      <c r="AE203" s="75"/>
      <c r="AF203" s="75"/>
    </row>
    <row r="204" spans="1:32" ht="15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75"/>
      <c r="Y204" s="75"/>
      <c r="Z204" s="75"/>
      <c r="AA204" s="75"/>
      <c r="AB204" s="75"/>
      <c r="AC204" s="75"/>
      <c r="AD204" s="75"/>
      <c r="AE204" s="75"/>
      <c r="AF204" s="75"/>
    </row>
    <row r="205" spans="1:32" ht="15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75"/>
      <c r="Y205" s="75"/>
      <c r="Z205" s="75"/>
      <c r="AA205" s="75"/>
      <c r="AB205" s="75"/>
      <c r="AC205" s="75"/>
      <c r="AD205" s="75"/>
      <c r="AE205" s="75"/>
      <c r="AF205" s="75"/>
    </row>
    <row r="206" spans="1:32" ht="15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75"/>
      <c r="Y206" s="75"/>
      <c r="Z206" s="75"/>
      <c r="AA206" s="75"/>
      <c r="AB206" s="75"/>
      <c r="AC206" s="75"/>
      <c r="AD206" s="75"/>
      <c r="AE206" s="75"/>
      <c r="AF206" s="75"/>
    </row>
    <row r="207" spans="1:32" ht="15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75"/>
      <c r="Y207" s="75"/>
      <c r="Z207" s="75"/>
      <c r="AA207" s="75"/>
      <c r="AB207" s="75"/>
      <c r="AC207" s="75"/>
      <c r="AD207" s="75"/>
      <c r="AE207" s="75"/>
      <c r="AF207" s="75"/>
    </row>
    <row r="208" spans="1:32" ht="15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75"/>
      <c r="Y208" s="75"/>
      <c r="Z208" s="75"/>
      <c r="AA208" s="75"/>
      <c r="AB208" s="75"/>
      <c r="AC208" s="75"/>
      <c r="AD208" s="75"/>
      <c r="AE208" s="75"/>
      <c r="AF208" s="75"/>
    </row>
    <row r="209" spans="1:32" ht="15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75"/>
      <c r="Y209" s="75"/>
      <c r="Z209" s="75"/>
      <c r="AA209" s="75"/>
      <c r="AB209" s="75"/>
      <c r="AC209" s="75"/>
      <c r="AD209" s="75"/>
      <c r="AE209" s="75"/>
      <c r="AF209" s="75"/>
    </row>
    <row r="210" spans="1:32" ht="15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75"/>
      <c r="Y210" s="75"/>
      <c r="Z210" s="75"/>
      <c r="AA210" s="75"/>
      <c r="AB210" s="75"/>
      <c r="AC210" s="75"/>
      <c r="AD210" s="75"/>
      <c r="AE210" s="75"/>
      <c r="AF210" s="75"/>
    </row>
    <row r="211" spans="1:32" ht="15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75"/>
      <c r="Y211" s="75"/>
      <c r="Z211" s="75"/>
      <c r="AA211" s="75"/>
      <c r="AB211" s="75"/>
      <c r="AC211" s="75"/>
      <c r="AD211" s="75"/>
      <c r="AE211" s="75"/>
      <c r="AF211" s="75"/>
    </row>
    <row r="212" spans="1:32" ht="15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75"/>
      <c r="Y212" s="75"/>
      <c r="Z212" s="75"/>
      <c r="AA212" s="75"/>
      <c r="AB212" s="75"/>
      <c r="AC212" s="75"/>
      <c r="AD212" s="75"/>
      <c r="AE212" s="75"/>
      <c r="AF212" s="75"/>
    </row>
    <row r="213" spans="1:32" ht="15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75"/>
      <c r="Y213" s="75"/>
      <c r="Z213" s="75"/>
      <c r="AA213" s="75"/>
      <c r="AB213" s="75"/>
      <c r="AC213" s="75"/>
      <c r="AD213" s="75"/>
      <c r="AE213" s="75"/>
      <c r="AF213" s="75"/>
    </row>
    <row r="214" spans="1:32" ht="15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75"/>
      <c r="Y214" s="75"/>
      <c r="Z214" s="75"/>
      <c r="AA214" s="75"/>
      <c r="AB214" s="75"/>
      <c r="AC214" s="75"/>
      <c r="AD214" s="75"/>
      <c r="AE214" s="75"/>
      <c r="AF214" s="75"/>
    </row>
    <row r="215" spans="1:32" ht="15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75"/>
      <c r="Y215" s="75"/>
      <c r="Z215" s="75"/>
      <c r="AA215" s="75"/>
      <c r="AB215" s="75"/>
      <c r="AC215" s="75"/>
      <c r="AD215" s="75"/>
      <c r="AE215" s="75"/>
      <c r="AF215" s="75"/>
    </row>
    <row r="216" spans="1:32" ht="15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75"/>
      <c r="Y216" s="75"/>
      <c r="Z216" s="75"/>
      <c r="AA216" s="75"/>
      <c r="AB216" s="75"/>
      <c r="AC216" s="75"/>
      <c r="AD216" s="75"/>
      <c r="AE216" s="75"/>
      <c r="AF216" s="75"/>
    </row>
    <row r="217" spans="1:32" ht="15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75"/>
      <c r="Y217" s="75"/>
      <c r="Z217" s="75"/>
      <c r="AA217" s="75"/>
      <c r="AB217" s="75"/>
      <c r="AC217" s="75"/>
      <c r="AD217" s="75"/>
      <c r="AE217" s="75"/>
      <c r="AF217" s="75"/>
    </row>
    <row r="218" spans="1:32" ht="15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75"/>
      <c r="Y218" s="75"/>
      <c r="Z218" s="75"/>
      <c r="AA218" s="75"/>
      <c r="AB218" s="75"/>
      <c r="AC218" s="75"/>
      <c r="AD218" s="75"/>
      <c r="AE218" s="75"/>
      <c r="AF218" s="75"/>
    </row>
    <row r="219" spans="1:32" ht="15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75"/>
      <c r="Y219" s="75"/>
      <c r="Z219" s="75"/>
      <c r="AA219" s="75"/>
      <c r="AB219" s="75"/>
      <c r="AC219" s="75"/>
      <c r="AD219" s="75"/>
      <c r="AE219" s="75"/>
      <c r="AF219" s="75"/>
    </row>
    <row r="220" spans="1:32" ht="15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75"/>
      <c r="Y220" s="75"/>
      <c r="Z220" s="75"/>
      <c r="AA220" s="75"/>
      <c r="AB220" s="75"/>
      <c r="AC220" s="75"/>
      <c r="AD220" s="75"/>
      <c r="AE220" s="75"/>
      <c r="AF220" s="75"/>
    </row>
    <row r="221" spans="1:32" ht="15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75"/>
      <c r="Y221" s="75"/>
      <c r="Z221" s="75"/>
      <c r="AA221" s="75"/>
      <c r="AB221" s="75"/>
      <c r="AC221" s="75"/>
      <c r="AD221" s="75"/>
      <c r="AE221" s="75"/>
      <c r="AF221" s="75"/>
    </row>
    <row r="222" spans="1:32" ht="15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75"/>
      <c r="Y222" s="75"/>
      <c r="Z222" s="75"/>
      <c r="AA222" s="75"/>
      <c r="AB222" s="75"/>
      <c r="AC222" s="75"/>
      <c r="AD222" s="75"/>
      <c r="AE222" s="75"/>
      <c r="AF222" s="75"/>
    </row>
    <row r="223" spans="1:32" ht="15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75"/>
      <c r="Y223" s="75"/>
      <c r="Z223" s="75"/>
      <c r="AA223" s="75"/>
      <c r="AB223" s="75"/>
      <c r="AC223" s="75"/>
      <c r="AD223" s="75"/>
      <c r="AE223" s="75"/>
      <c r="AF223" s="75"/>
    </row>
    <row r="224" spans="1:32" ht="15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75"/>
      <c r="Y224" s="75"/>
      <c r="Z224" s="75"/>
      <c r="AA224" s="75"/>
      <c r="AB224" s="75"/>
      <c r="AC224" s="75"/>
      <c r="AD224" s="75"/>
      <c r="AE224" s="75"/>
      <c r="AF224" s="75"/>
    </row>
    <row r="225" spans="1:32" ht="15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75"/>
      <c r="Y225" s="75"/>
      <c r="Z225" s="75"/>
      <c r="AA225" s="75"/>
      <c r="AB225" s="75"/>
      <c r="AC225" s="75"/>
      <c r="AD225" s="75"/>
      <c r="AE225" s="75"/>
      <c r="AF225" s="75"/>
    </row>
    <row r="226" spans="1:32" ht="15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75"/>
      <c r="Y226" s="75"/>
      <c r="Z226" s="75"/>
      <c r="AA226" s="75"/>
      <c r="AB226" s="75"/>
      <c r="AC226" s="75"/>
      <c r="AD226" s="75"/>
      <c r="AE226" s="75"/>
      <c r="AF226" s="75"/>
    </row>
    <row r="227" spans="1:32" ht="15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75"/>
      <c r="Y227" s="75"/>
      <c r="Z227" s="75"/>
      <c r="AA227" s="75"/>
      <c r="AB227" s="75"/>
      <c r="AC227" s="75"/>
      <c r="AD227" s="75"/>
      <c r="AE227" s="75"/>
      <c r="AF227" s="75"/>
    </row>
    <row r="228" spans="1:32" ht="15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75"/>
      <c r="Y228" s="75"/>
      <c r="Z228" s="75"/>
      <c r="AA228" s="75"/>
      <c r="AB228" s="75"/>
      <c r="AC228" s="75"/>
      <c r="AD228" s="75"/>
      <c r="AE228" s="75"/>
      <c r="AF228" s="75"/>
    </row>
    <row r="229" spans="1:32" ht="15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75"/>
      <c r="Y229" s="75"/>
      <c r="Z229" s="75"/>
      <c r="AA229" s="75"/>
      <c r="AB229" s="75"/>
      <c r="AC229" s="75"/>
      <c r="AD229" s="75"/>
      <c r="AE229" s="75"/>
      <c r="AF229" s="75"/>
    </row>
    <row r="230" spans="1:32" ht="15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75"/>
      <c r="Y230" s="75"/>
      <c r="Z230" s="75"/>
      <c r="AA230" s="75"/>
      <c r="AB230" s="75"/>
      <c r="AC230" s="75"/>
      <c r="AD230" s="75"/>
      <c r="AE230" s="75"/>
      <c r="AF230" s="75"/>
    </row>
    <row r="231" spans="1:32" ht="15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75"/>
      <c r="Y231" s="75"/>
      <c r="Z231" s="75"/>
      <c r="AA231" s="75"/>
      <c r="AB231" s="75"/>
      <c r="AC231" s="75"/>
      <c r="AD231" s="75"/>
      <c r="AE231" s="75"/>
      <c r="AF231" s="75"/>
    </row>
    <row r="232" spans="1:32" ht="15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75"/>
      <c r="Y232" s="75"/>
      <c r="Z232" s="75"/>
      <c r="AA232" s="75"/>
      <c r="AB232" s="75"/>
      <c r="AC232" s="75"/>
      <c r="AD232" s="75"/>
      <c r="AE232" s="75"/>
      <c r="AF232" s="75"/>
    </row>
    <row r="233" spans="1:32" ht="15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75"/>
      <c r="Y233" s="75"/>
      <c r="Z233" s="75"/>
      <c r="AA233" s="75"/>
      <c r="AB233" s="75"/>
      <c r="AC233" s="75"/>
      <c r="AD233" s="75"/>
      <c r="AE233" s="75"/>
      <c r="AF233" s="75"/>
    </row>
    <row r="234" spans="1:32" ht="15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75"/>
      <c r="Y234" s="75"/>
      <c r="Z234" s="75"/>
      <c r="AA234" s="75"/>
      <c r="AB234" s="75"/>
      <c r="AC234" s="75"/>
      <c r="AD234" s="75"/>
      <c r="AE234" s="75"/>
      <c r="AF234" s="75"/>
    </row>
    <row r="235" spans="1:32" ht="15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75"/>
      <c r="Y235" s="75"/>
      <c r="Z235" s="75"/>
      <c r="AA235" s="75"/>
      <c r="AB235" s="75"/>
      <c r="AC235" s="75"/>
      <c r="AD235" s="75"/>
      <c r="AE235" s="75"/>
      <c r="AF235" s="75"/>
    </row>
    <row r="236" spans="1:32" ht="15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75"/>
      <c r="Y236" s="75"/>
      <c r="Z236" s="75"/>
      <c r="AA236" s="75"/>
      <c r="AB236" s="75"/>
      <c r="AC236" s="75"/>
      <c r="AD236" s="75"/>
      <c r="AE236" s="75"/>
      <c r="AF236" s="75"/>
    </row>
    <row r="237" spans="1:32" ht="15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75"/>
      <c r="Y237" s="75"/>
      <c r="Z237" s="75"/>
      <c r="AA237" s="75"/>
      <c r="AB237" s="75"/>
      <c r="AC237" s="75"/>
      <c r="AD237" s="75"/>
      <c r="AE237" s="75"/>
      <c r="AF237" s="75"/>
    </row>
    <row r="238" spans="1:32" ht="15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75"/>
      <c r="Y238" s="75"/>
      <c r="Z238" s="75"/>
      <c r="AA238" s="75"/>
      <c r="AB238" s="75"/>
      <c r="AC238" s="75"/>
      <c r="AD238" s="75"/>
      <c r="AE238" s="75"/>
      <c r="AF238" s="75"/>
    </row>
    <row r="239" spans="1:32" ht="15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75"/>
      <c r="Y239" s="75"/>
      <c r="Z239" s="75"/>
      <c r="AA239" s="75"/>
      <c r="AB239" s="75"/>
      <c r="AC239" s="75"/>
      <c r="AD239" s="75"/>
      <c r="AE239" s="75"/>
      <c r="AF239" s="75"/>
    </row>
    <row r="240" spans="1:32" ht="15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75"/>
      <c r="Y240" s="75"/>
      <c r="Z240" s="75"/>
      <c r="AA240" s="75"/>
      <c r="AB240" s="75"/>
      <c r="AC240" s="75"/>
      <c r="AD240" s="75"/>
      <c r="AE240" s="75"/>
      <c r="AF240" s="75"/>
    </row>
    <row r="241" spans="1:32" ht="15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75"/>
      <c r="Y241" s="75"/>
      <c r="Z241" s="75"/>
      <c r="AA241" s="75"/>
      <c r="AB241" s="75"/>
      <c r="AC241" s="75"/>
      <c r="AD241" s="75"/>
      <c r="AE241" s="75"/>
      <c r="AF241" s="75"/>
    </row>
    <row r="242" spans="1:32" ht="15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75"/>
      <c r="Y242" s="75"/>
      <c r="Z242" s="75"/>
      <c r="AA242" s="75"/>
      <c r="AB242" s="75"/>
      <c r="AC242" s="75"/>
      <c r="AD242" s="75"/>
      <c r="AE242" s="75"/>
      <c r="AF242" s="75"/>
    </row>
    <row r="243" spans="1:32" ht="15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75"/>
      <c r="Y243" s="75"/>
      <c r="Z243" s="75"/>
      <c r="AA243" s="75"/>
      <c r="AB243" s="75"/>
      <c r="AC243" s="75"/>
      <c r="AD243" s="75"/>
      <c r="AE243" s="75"/>
      <c r="AF243" s="75"/>
    </row>
    <row r="244" spans="1:32" ht="15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75"/>
      <c r="Y244" s="75"/>
      <c r="Z244" s="75"/>
      <c r="AA244" s="75"/>
      <c r="AB244" s="75"/>
      <c r="AC244" s="75"/>
      <c r="AD244" s="75"/>
      <c r="AE244" s="75"/>
      <c r="AF244" s="75"/>
    </row>
    <row r="245" spans="1:32" ht="15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75"/>
      <c r="Y245" s="75"/>
      <c r="Z245" s="75"/>
      <c r="AA245" s="75"/>
      <c r="AB245" s="75"/>
      <c r="AC245" s="75"/>
      <c r="AD245" s="75"/>
      <c r="AE245" s="75"/>
      <c r="AF245" s="75"/>
    </row>
    <row r="246" spans="1:32" ht="15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75"/>
      <c r="Y246" s="75"/>
      <c r="Z246" s="75"/>
      <c r="AA246" s="75"/>
      <c r="AB246" s="75"/>
      <c r="AC246" s="75"/>
      <c r="AD246" s="75"/>
      <c r="AE246" s="75"/>
      <c r="AF246" s="75"/>
    </row>
    <row r="247" spans="1:32" ht="15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75"/>
      <c r="Y247" s="75"/>
      <c r="Z247" s="75"/>
      <c r="AA247" s="75"/>
      <c r="AB247" s="75"/>
      <c r="AC247" s="75"/>
      <c r="AD247" s="75"/>
      <c r="AE247" s="75"/>
      <c r="AF247" s="75"/>
    </row>
    <row r="248" spans="1:32" ht="15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75"/>
      <c r="Y248" s="75"/>
      <c r="Z248" s="75"/>
      <c r="AA248" s="75"/>
      <c r="AB248" s="75"/>
      <c r="AC248" s="75"/>
      <c r="AD248" s="75"/>
      <c r="AE248" s="75"/>
      <c r="AF248" s="75"/>
    </row>
    <row r="249" spans="1:32" ht="15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75"/>
      <c r="Y249" s="75"/>
      <c r="Z249" s="75"/>
      <c r="AA249" s="75"/>
      <c r="AB249" s="75"/>
      <c r="AC249" s="75"/>
      <c r="AD249" s="75"/>
      <c r="AE249" s="75"/>
      <c r="AF249" s="75"/>
    </row>
    <row r="250" spans="1:32" ht="15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75"/>
      <c r="Y250" s="75"/>
      <c r="Z250" s="75"/>
      <c r="AA250" s="75"/>
      <c r="AB250" s="75"/>
      <c r="AC250" s="75"/>
      <c r="AD250" s="75"/>
      <c r="AE250" s="75"/>
      <c r="AF250" s="75"/>
    </row>
    <row r="251" spans="1:32" ht="15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75"/>
      <c r="Y251" s="75"/>
      <c r="Z251" s="75"/>
      <c r="AA251" s="75"/>
      <c r="AB251" s="75"/>
      <c r="AC251" s="75"/>
      <c r="AD251" s="75"/>
      <c r="AE251" s="75"/>
      <c r="AF251" s="75"/>
    </row>
    <row r="252" spans="1:32" ht="15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75"/>
      <c r="Y252" s="75"/>
      <c r="Z252" s="75"/>
      <c r="AA252" s="75"/>
      <c r="AB252" s="75"/>
      <c r="AC252" s="75"/>
      <c r="AD252" s="75"/>
      <c r="AE252" s="75"/>
      <c r="AF252" s="75"/>
    </row>
    <row r="253" spans="1:32" ht="15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75"/>
      <c r="Y253" s="75"/>
      <c r="Z253" s="75"/>
      <c r="AA253" s="75"/>
      <c r="AB253" s="75"/>
      <c r="AC253" s="75"/>
      <c r="AD253" s="75"/>
      <c r="AE253" s="75"/>
      <c r="AF253" s="75"/>
    </row>
    <row r="254" spans="1:32" ht="15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75"/>
      <c r="Y254" s="75"/>
      <c r="Z254" s="75"/>
      <c r="AA254" s="75"/>
      <c r="AB254" s="75"/>
      <c r="AC254" s="75"/>
      <c r="AD254" s="75"/>
      <c r="AE254" s="75"/>
      <c r="AF254" s="75"/>
    </row>
    <row r="255" spans="1:32" ht="15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75"/>
      <c r="Y255" s="75"/>
      <c r="Z255" s="75"/>
      <c r="AA255" s="75"/>
      <c r="AB255" s="75"/>
      <c r="AC255" s="75"/>
      <c r="AD255" s="75"/>
      <c r="AE255" s="75"/>
      <c r="AF255" s="75"/>
    </row>
    <row r="256" spans="1:32" ht="15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75"/>
      <c r="Y256" s="75"/>
      <c r="Z256" s="75"/>
      <c r="AA256" s="75"/>
      <c r="AB256" s="75"/>
      <c r="AC256" s="75"/>
      <c r="AD256" s="75"/>
      <c r="AE256" s="75"/>
      <c r="AF256" s="75"/>
    </row>
    <row r="257" spans="1:32" ht="15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75"/>
      <c r="Y257" s="75"/>
      <c r="Z257" s="75"/>
      <c r="AA257" s="75"/>
      <c r="AB257" s="75"/>
      <c r="AC257" s="75"/>
      <c r="AD257" s="75"/>
      <c r="AE257" s="75"/>
      <c r="AF257" s="75"/>
    </row>
    <row r="258" spans="1:32" ht="15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75"/>
      <c r="Y258" s="75"/>
      <c r="Z258" s="75"/>
      <c r="AA258" s="75"/>
      <c r="AB258" s="75"/>
      <c r="AC258" s="75"/>
      <c r="AD258" s="75"/>
      <c r="AE258" s="75"/>
      <c r="AF258" s="75"/>
    </row>
    <row r="259" spans="1:32" ht="15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75"/>
      <c r="Y259" s="75"/>
      <c r="Z259" s="75"/>
      <c r="AA259" s="75"/>
      <c r="AB259" s="75"/>
      <c r="AC259" s="75"/>
      <c r="AD259" s="75"/>
      <c r="AE259" s="75"/>
      <c r="AF259" s="75"/>
    </row>
    <row r="260" spans="1:32" ht="15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75"/>
      <c r="Y260" s="75"/>
      <c r="Z260" s="75"/>
      <c r="AA260" s="75"/>
      <c r="AB260" s="75"/>
      <c r="AC260" s="75"/>
      <c r="AD260" s="75"/>
      <c r="AE260" s="75"/>
      <c r="AF260" s="75"/>
    </row>
    <row r="261" spans="1:32" ht="15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75"/>
      <c r="Y261" s="75"/>
      <c r="Z261" s="75"/>
      <c r="AA261" s="75"/>
      <c r="AB261" s="75"/>
      <c r="AC261" s="75"/>
      <c r="AD261" s="75"/>
      <c r="AE261" s="75"/>
      <c r="AF261" s="75"/>
    </row>
    <row r="262" spans="1:32" ht="15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75"/>
      <c r="Y262" s="75"/>
      <c r="Z262" s="75"/>
      <c r="AA262" s="75"/>
      <c r="AB262" s="75"/>
      <c r="AC262" s="75"/>
      <c r="AD262" s="75"/>
      <c r="AE262" s="75"/>
      <c r="AF262" s="75"/>
    </row>
    <row r="263" spans="1:32" ht="15.75" customHeight="1" x14ac:dyDescent="0.2"/>
    <row r="264" spans="1:32" ht="15.75" customHeight="1" x14ac:dyDescent="0.2"/>
    <row r="265" spans="1:32" ht="15.75" customHeight="1" x14ac:dyDescent="0.2"/>
    <row r="266" spans="1:32" ht="15.75" customHeight="1" x14ac:dyDescent="0.2"/>
    <row r="267" spans="1:32" ht="15.75" customHeight="1" x14ac:dyDescent="0.2"/>
    <row r="268" spans="1:32" ht="15.75" customHeight="1" x14ac:dyDescent="0.2"/>
    <row r="269" spans="1:32" ht="15.75" customHeight="1" x14ac:dyDescent="0.2"/>
    <row r="270" spans="1:32" ht="15.75" customHeight="1" x14ac:dyDescent="0.2"/>
    <row r="271" spans="1:32" ht="15.75" customHeight="1" x14ac:dyDescent="0.2"/>
    <row r="272" spans="1:3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sheetProtection selectLockedCells="1"/>
  <mergeCells count="10">
    <mergeCell ref="W20:W21"/>
    <mergeCell ref="W23:W24"/>
    <mergeCell ref="W27:W28"/>
    <mergeCell ref="C2:E3"/>
    <mergeCell ref="G2:S3"/>
    <mergeCell ref="U2:U3"/>
    <mergeCell ref="V2:V3"/>
    <mergeCell ref="W6:W7"/>
    <mergeCell ref="W8:W9"/>
    <mergeCell ref="W12:W13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2.5703125" defaultRowHeight="15" customHeight="1" x14ac:dyDescent="0.2"/>
  <cols>
    <col min="1" max="1" width="3.7109375" customWidth="1"/>
    <col min="2" max="2" width="54.42578125" customWidth="1"/>
    <col min="3" max="3" width="11.42578125" customWidth="1"/>
    <col min="4" max="4" width="19.28515625" customWidth="1"/>
    <col min="5" max="5" width="11.28515625" customWidth="1"/>
    <col min="6" max="6" width="36.85546875" customWidth="1"/>
    <col min="7" max="7" width="9.140625" customWidth="1"/>
    <col min="8" max="26" width="14.42578125" customWidth="1"/>
  </cols>
  <sheetData>
    <row r="1" spans="1:7" ht="16.5" customHeight="1" x14ac:dyDescent="0.2">
      <c r="A1" s="123"/>
      <c r="B1" s="123"/>
      <c r="C1" s="123"/>
      <c r="D1" s="124"/>
      <c r="E1" s="123"/>
      <c r="F1" s="125"/>
      <c r="G1" s="126"/>
    </row>
    <row r="2" spans="1:7" ht="15" customHeight="1" x14ac:dyDescent="0.25">
      <c r="A2" s="127"/>
      <c r="B2" s="128"/>
      <c r="C2" s="129"/>
      <c r="D2" s="130"/>
      <c r="E2" s="131"/>
      <c r="F2" s="132"/>
      <c r="G2" s="133"/>
    </row>
    <row r="3" spans="1:7" ht="18.75" customHeight="1" x14ac:dyDescent="0.3">
      <c r="A3" s="134"/>
      <c r="B3" s="135" t="s">
        <v>94</v>
      </c>
      <c r="C3" s="99"/>
      <c r="D3" s="136"/>
      <c r="E3" s="137"/>
      <c r="F3" s="138" t="s">
        <v>95</v>
      </c>
      <c r="G3" s="133"/>
    </row>
    <row r="4" spans="1:7" ht="18.75" customHeight="1" x14ac:dyDescent="0.3">
      <c r="A4" s="134"/>
      <c r="B4" s="135" t="s">
        <v>96</v>
      </c>
      <c r="C4" s="99"/>
      <c r="D4" s="136"/>
      <c r="E4" s="137"/>
      <c r="F4" s="138" t="s">
        <v>97</v>
      </c>
      <c r="G4" s="133"/>
    </row>
    <row r="5" spans="1:7" ht="15" customHeight="1" x14ac:dyDescent="0.25">
      <c r="A5" s="134"/>
      <c r="B5" s="99"/>
      <c r="C5" s="99"/>
      <c r="D5" s="136"/>
      <c r="E5" s="137"/>
      <c r="F5" s="138" t="s">
        <v>98</v>
      </c>
      <c r="G5" s="133"/>
    </row>
    <row r="6" spans="1:7" ht="15" customHeight="1" x14ac:dyDescent="0.25">
      <c r="A6" s="134"/>
      <c r="B6" s="99"/>
      <c r="C6" s="99"/>
      <c r="D6" s="136"/>
      <c r="E6" s="137"/>
      <c r="F6" s="139"/>
      <c r="G6" s="133"/>
    </row>
    <row r="7" spans="1:7" ht="4.5" customHeight="1" x14ac:dyDescent="0.25">
      <c r="A7" s="134"/>
      <c r="B7" s="99"/>
      <c r="C7" s="99"/>
      <c r="D7" s="136"/>
      <c r="E7" s="137"/>
      <c r="F7" s="139"/>
      <c r="G7" s="133"/>
    </row>
    <row r="8" spans="1:7" ht="15" customHeight="1" x14ac:dyDescent="0.25">
      <c r="A8" s="134"/>
      <c r="B8" s="99"/>
      <c r="C8" s="99"/>
      <c r="D8" s="136"/>
      <c r="E8" s="137"/>
      <c r="F8" s="139"/>
      <c r="G8" s="133"/>
    </row>
    <row r="9" spans="1:7" ht="15" customHeight="1" x14ac:dyDescent="0.25">
      <c r="A9" s="134"/>
      <c r="B9" s="99"/>
      <c r="C9" s="99"/>
      <c r="D9" s="136"/>
      <c r="E9" s="137"/>
      <c r="F9" s="139"/>
      <c r="G9" s="133"/>
    </row>
    <row r="10" spans="1:7" ht="21.75" customHeight="1" x14ac:dyDescent="0.25">
      <c r="A10" s="134"/>
      <c r="B10" s="3"/>
      <c r="C10" s="3"/>
      <c r="D10" s="140"/>
      <c r="E10" s="141"/>
      <c r="F10" s="142"/>
      <c r="G10" s="133"/>
    </row>
    <row r="11" spans="1:7" ht="16.5" customHeight="1" x14ac:dyDescent="0.25">
      <c r="A11" s="143"/>
      <c r="B11" s="144" t="s">
        <v>99</v>
      </c>
      <c r="C11" s="145"/>
      <c r="D11" s="146"/>
      <c r="E11" s="147"/>
      <c r="F11" s="148"/>
      <c r="G11" s="133"/>
    </row>
    <row r="12" spans="1:7" ht="15" customHeight="1" x14ac:dyDescent="0.25">
      <c r="A12" s="143"/>
      <c r="B12" s="149" t="s">
        <v>100</v>
      </c>
      <c r="C12" s="150" t="s">
        <v>101</v>
      </c>
      <c r="D12" s="151" t="s">
        <v>102</v>
      </c>
      <c r="E12" s="147"/>
      <c r="F12" s="148" t="s">
        <v>103</v>
      </c>
      <c r="G12" s="133"/>
    </row>
    <row r="13" spans="1:7" ht="15" customHeight="1" x14ac:dyDescent="0.25">
      <c r="A13" s="143"/>
      <c r="B13" s="149"/>
      <c r="C13" s="145"/>
      <c r="D13" s="146"/>
      <c r="E13" s="147"/>
      <c r="F13" s="148"/>
      <c r="G13" s="133"/>
    </row>
    <row r="14" spans="1:7" ht="15" customHeight="1" x14ac:dyDescent="0.25">
      <c r="A14" s="143"/>
      <c r="B14" s="152"/>
      <c r="C14" s="145"/>
      <c r="D14" s="146"/>
      <c r="E14" s="147"/>
      <c r="F14" s="153"/>
      <c r="G14" s="133"/>
    </row>
    <row r="15" spans="1:7" ht="15" customHeight="1" x14ac:dyDescent="0.25">
      <c r="A15" s="143"/>
      <c r="B15" s="152"/>
      <c r="C15" s="145"/>
      <c r="D15" s="146"/>
      <c r="E15" s="147"/>
      <c r="F15" s="153"/>
      <c r="G15" s="133"/>
    </row>
    <row r="16" spans="1:7" ht="15" customHeight="1" x14ac:dyDescent="0.25">
      <c r="A16" s="143"/>
      <c r="B16" s="152"/>
      <c r="C16" s="145"/>
      <c r="D16" s="146"/>
      <c r="E16" s="147"/>
      <c r="F16" s="153"/>
      <c r="G16" s="133"/>
    </row>
    <row r="17" spans="1:7" ht="15" customHeight="1" x14ac:dyDescent="0.25">
      <c r="A17" s="143"/>
      <c r="B17" s="152"/>
      <c r="C17" s="145"/>
      <c r="D17" s="146"/>
      <c r="E17" s="147"/>
      <c r="F17" s="153"/>
      <c r="G17" s="133"/>
    </row>
    <row r="18" spans="1:7" ht="15" customHeight="1" x14ac:dyDescent="0.25">
      <c r="A18" s="143"/>
      <c r="B18" s="152"/>
      <c r="C18" s="145"/>
      <c r="D18" s="146"/>
      <c r="E18" s="147"/>
      <c r="F18" s="153"/>
      <c r="G18" s="133"/>
    </row>
    <row r="19" spans="1:7" ht="15" customHeight="1" x14ac:dyDescent="0.25">
      <c r="A19" s="143"/>
      <c r="B19" s="152"/>
      <c r="C19" s="145"/>
      <c r="D19" s="146"/>
      <c r="E19" s="147"/>
      <c r="F19" s="153"/>
      <c r="G19" s="133"/>
    </row>
    <row r="20" spans="1:7" ht="15" customHeight="1" x14ac:dyDescent="0.25">
      <c r="A20" s="143"/>
      <c r="B20" s="152"/>
      <c r="C20" s="145"/>
      <c r="D20" s="146"/>
      <c r="E20" s="147"/>
      <c r="F20" s="153"/>
      <c r="G20" s="133"/>
    </row>
    <row r="21" spans="1:7" ht="15" customHeight="1" x14ac:dyDescent="0.25">
      <c r="A21" s="143"/>
      <c r="B21" s="152"/>
      <c r="C21" s="145"/>
      <c r="D21" s="146"/>
      <c r="E21" s="147"/>
      <c r="F21" s="153"/>
      <c r="G21" s="133"/>
    </row>
    <row r="22" spans="1:7" ht="15" customHeight="1" x14ac:dyDescent="0.25">
      <c r="A22" s="143"/>
      <c r="B22" s="152"/>
      <c r="C22" s="145"/>
      <c r="D22" s="146"/>
      <c r="E22" s="147"/>
      <c r="F22" s="153"/>
      <c r="G22" s="133"/>
    </row>
    <row r="23" spans="1:7" ht="15" customHeight="1" x14ac:dyDescent="0.25">
      <c r="A23" s="143"/>
      <c r="B23" s="152"/>
      <c r="C23" s="145"/>
      <c r="D23" s="146"/>
      <c r="E23" s="147"/>
      <c r="F23" s="154"/>
      <c r="G23" s="133"/>
    </row>
    <row r="24" spans="1:7" ht="15" customHeight="1" x14ac:dyDescent="0.25">
      <c r="A24" s="143"/>
      <c r="B24" s="152"/>
      <c r="C24" s="145"/>
      <c r="D24" s="146"/>
      <c r="E24" s="147"/>
      <c r="F24" s="154"/>
      <c r="G24" s="133"/>
    </row>
    <row r="25" spans="1:7" ht="15" customHeight="1" x14ac:dyDescent="0.25">
      <c r="A25" s="143"/>
      <c r="B25" s="149" t="s">
        <v>104</v>
      </c>
      <c r="C25" s="145"/>
      <c r="D25" s="146"/>
      <c r="E25" s="147">
        <f>SUM(SUM(E13:E24))</f>
        <v>0</v>
      </c>
      <c r="F25" s="154"/>
      <c r="G25" s="133"/>
    </row>
    <row r="26" spans="1:7" ht="15" customHeight="1" x14ac:dyDescent="0.25">
      <c r="A26" s="143"/>
      <c r="B26" s="152"/>
      <c r="C26" s="145"/>
      <c r="D26" s="146"/>
      <c r="E26" s="147"/>
      <c r="F26" s="154"/>
      <c r="G26" s="133"/>
    </row>
    <row r="27" spans="1:7" ht="15" customHeight="1" x14ac:dyDescent="0.25">
      <c r="A27" s="143"/>
      <c r="B27" s="144" t="s">
        <v>105</v>
      </c>
      <c r="C27" s="150" t="s">
        <v>101</v>
      </c>
      <c r="D27" s="151" t="s">
        <v>106</v>
      </c>
      <c r="E27" s="147"/>
      <c r="F27" s="154"/>
      <c r="G27" s="133"/>
    </row>
    <row r="28" spans="1:7" ht="15" customHeight="1" x14ac:dyDescent="0.25">
      <c r="A28" s="143"/>
      <c r="B28" s="152" t="s">
        <v>107</v>
      </c>
      <c r="C28" s="155"/>
      <c r="D28" s="155"/>
      <c r="E28" s="147"/>
      <c r="F28" s="154"/>
      <c r="G28" s="133"/>
    </row>
    <row r="29" spans="1:7" ht="15" customHeight="1" x14ac:dyDescent="0.25">
      <c r="A29" s="143"/>
      <c r="B29" s="152"/>
      <c r="C29" s="156"/>
      <c r="D29" s="145"/>
      <c r="E29" s="147"/>
      <c r="F29" s="157"/>
      <c r="G29" s="133"/>
    </row>
    <row r="30" spans="1:7" ht="15" customHeight="1" x14ac:dyDescent="0.25">
      <c r="A30" s="143"/>
      <c r="B30" s="152"/>
      <c r="C30" s="156"/>
      <c r="D30" s="145"/>
      <c r="E30" s="147"/>
      <c r="F30" s="157"/>
      <c r="G30" s="133"/>
    </row>
    <row r="31" spans="1:7" ht="15" customHeight="1" x14ac:dyDescent="0.25">
      <c r="A31" s="143"/>
      <c r="B31" s="152"/>
      <c r="C31" s="156"/>
      <c r="D31" s="145"/>
      <c r="E31" s="147"/>
      <c r="F31" s="157"/>
      <c r="G31" s="133"/>
    </row>
    <row r="32" spans="1:7" ht="15" customHeight="1" x14ac:dyDescent="0.25">
      <c r="A32" s="143"/>
      <c r="B32" s="152"/>
      <c r="C32" s="156"/>
      <c r="D32" s="145"/>
      <c r="E32" s="147"/>
      <c r="F32" s="157"/>
      <c r="G32" s="133"/>
    </row>
    <row r="33" spans="1:7" ht="15" customHeight="1" x14ac:dyDescent="0.25">
      <c r="A33" s="143"/>
      <c r="B33" s="152"/>
      <c r="C33" s="156"/>
      <c r="D33" s="145"/>
      <c r="E33" s="147"/>
      <c r="F33" s="157"/>
      <c r="G33" s="133"/>
    </row>
    <row r="34" spans="1:7" ht="15" customHeight="1" x14ac:dyDescent="0.25">
      <c r="A34" s="143"/>
      <c r="B34" s="152"/>
      <c r="C34" s="156"/>
      <c r="D34" s="145"/>
      <c r="E34" s="147"/>
      <c r="F34" s="157"/>
      <c r="G34" s="133"/>
    </row>
    <row r="35" spans="1:7" ht="15" customHeight="1" x14ac:dyDescent="0.25">
      <c r="A35" s="143"/>
      <c r="B35" s="152"/>
      <c r="C35" s="156"/>
      <c r="D35" s="145"/>
      <c r="E35" s="147"/>
      <c r="F35" s="157"/>
      <c r="G35" s="133"/>
    </row>
    <row r="36" spans="1:7" ht="15" customHeight="1" x14ac:dyDescent="0.25">
      <c r="A36" s="143"/>
      <c r="B36" s="158"/>
      <c r="C36" s="156"/>
      <c r="D36" s="146"/>
      <c r="E36" s="147"/>
      <c r="F36" s="154"/>
      <c r="G36" s="133"/>
    </row>
    <row r="37" spans="1:7" ht="15" customHeight="1" x14ac:dyDescent="0.25">
      <c r="A37" s="143"/>
      <c r="B37" s="152" t="s">
        <v>108</v>
      </c>
      <c r="C37" s="156"/>
      <c r="D37" s="146"/>
      <c r="E37" s="147"/>
      <c r="F37" s="154"/>
      <c r="G37" s="133"/>
    </row>
    <row r="38" spans="1:7" ht="15" customHeight="1" x14ac:dyDescent="0.25">
      <c r="A38" s="143"/>
      <c r="B38" s="152"/>
      <c r="C38" s="156"/>
      <c r="D38" s="145"/>
      <c r="E38" s="147"/>
      <c r="F38" s="159"/>
      <c r="G38" s="133"/>
    </row>
    <row r="39" spans="1:7" ht="15" customHeight="1" x14ac:dyDescent="0.25">
      <c r="A39" s="143"/>
      <c r="B39" s="160"/>
      <c r="C39" s="156"/>
      <c r="D39" s="145"/>
      <c r="E39" s="147"/>
      <c r="F39" s="154"/>
      <c r="G39" s="133"/>
    </row>
    <row r="40" spans="1:7" ht="15" customHeight="1" x14ac:dyDescent="0.25">
      <c r="A40" s="143"/>
      <c r="B40" s="160"/>
      <c r="C40" s="156"/>
      <c r="D40" s="145"/>
      <c r="E40" s="147"/>
      <c r="F40" s="154"/>
      <c r="G40" s="133"/>
    </row>
    <row r="41" spans="1:7" ht="15" customHeight="1" x14ac:dyDescent="0.25">
      <c r="A41" s="143"/>
      <c r="B41" s="160"/>
      <c r="C41" s="156"/>
      <c r="D41" s="145"/>
      <c r="E41" s="147"/>
      <c r="F41" s="154"/>
      <c r="G41" s="133"/>
    </row>
    <row r="42" spans="1:7" ht="15" customHeight="1" x14ac:dyDescent="0.25">
      <c r="A42" s="143"/>
      <c r="B42" s="160"/>
      <c r="C42" s="156"/>
      <c r="D42" s="145"/>
      <c r="E42" s="147"/>
      <c r="F42" s="154"/>
      <c r="G42" s="133"/>
    </row>
    <row r="43" spans="1:7" ht="15" customHeight="1" x14ac:dyDescent="0.25">
      <c r="A43" s="143"/>
      <c r="B43" s="160"/>
      <c r="C43" s="156"/>
      <c r="D43" s="145"/>
      <c r="E43" s="147"/>
      <c r="F43" s="154"/>
      <c r="G43" s="133"/>
    </row>
    <row r="44" spans="1:7" ht="15" customHeight="1" x14ac:dyDescent="0.25">
      <c r="A44" s="143"/>
      <c r="B44" s="160"/>
      <c r="C44" s="156"/>
      <c r="D44" s="145"/>
      <c r="E44" s="147"/>
      <c r="F44" s="154"/>
      <c r="G44" s="133"/>
    </row>
    <row r="45" spans="1:7" ht="15" customHeight="1" x14ac:dyDescent="0.25">
      <c r="A45" s="143"/>
      <c r="B45" s="152"/>
      <c r="C45" s="156"/>
      <c r="D45" s="145"/>
      <c r="E45" s="147"/>
      <c r="F45" s="154"/>
      <c r="G45" s="133"/>
    </row>
    <row r="46" spans="1:7" ht="15" customHeight="1" x14ac:dyDescent="0.25">
      <c r="A46" s="143"/>
      <c r="B46" s="152"/>
      <c r="C46" s="156"/>
      <c r="D46" s="145"/>
      <c r="E46" s="147"/>
      <c r="F46" s="154"/>
      <c r="G46" s="133"/>
    </row>
    <row r="47" spans="1:7" ht="15" customHeight="1" x14ac:dyDescent="0.25">
      <c r="A47" s="143"/>
      <c r="B47" s="158"/>
      <c r="C47" s="156"/>
      <c r="D47" s="146"/>
      <c r="E47" s="147"/>
      <c r="F47" s="154"/>
      <c r="G47" s="133"/>
    </row>
    <row r="48" spans="1:7" ht="15" customHeight="1" x14ac:dyDescent="0.25">
      <c r="A48" s="143"/>
      <c r="B48" s="152" t="s">
        <v>109</v>
      </c>
      <c r="C48" s="156"/>
      <c r="D48" s="146"/>
      <c r="E48" s="147"/>
      <c r="F48" s="154"/>
      <c r="G48" s="133"/>
    </row>
    <row r="49" spans="1:7" ht="15" customHeight="1" x14ac:dyDescent="0.25">
      <c r="A49" s="143"/>
      <c r="B49" s="152"/>
      <c r="C49" s="156"/>
      <c r="D49" s="145"/>
      <c r="E49" s="147"/>
      <c r="F49" s="154"/>
      <c r="G49" s="133"/>
    </row>
    <row r="50" spans="1:7" ht="15" customHeight="1" x14ac:dyDescent="0.25">
      <c r="A50" s="143"/>
      <c r="B50" s="152"/>
      <c r="C50" s="156"/>
      <c r="D50" s="145"/>
      <c r="E50" s="147"/>
      <c r="F50" s="154"/>
      <c r="G50" s="133"/>
    </row>
    <row r="51" spans="1:7" ht="15" customHeight="1" x14ac:dyDescent="0.25">
      <c r="A51" s="143"/>
      <c r="B51" s="152"/>
      <c r="C51" s="156"/>
      <c r="D51" s="145"/>
      <c r="E51" s="147"/>
      <c r="F51" s="154"/>
      <c r="G51" s="133"/>
    </row>
    <row r="52" spans="1:7" ht="15" customHeight="1" x14ac:dyDescent="0.25">
      <c r="A52" s="143"/>
      <c r="B52" s="152"/>
      <c r="C52" s="156"/>
      <c r="D52" s="145"/>
      <c r="E52" s="147"/>
      <c r="F52" s="154"/>
      <c r="G52" s="133"/>
    </row>
    <row r="53" spans="1:7" ht="15" customHeight="1" x14ac:dyDescent="0.25">
      <c r="A53" s="143"/>
      <c r="B53" s="152"/>
      <c r="C53" s="156"/>
      <c r="D53" s="145"/>
      <c r="E53" s="147"/>
      <c r="F53" s="154"/>
      <c r="G53" s="133"/>
    </row>
    <row r="54" spans="1:7" ht="15" customHeight="1" x14ac:dyDescent="0.25">
      <c r="A54" s="143"/>
      <c r="B54" s="152"/>
      <c r="C54" s="156"/>
      <c r="D54" s="145"/>
      <c r="E54" s="147"/>
      <c r="F54" s="154"/>
      <c r="G54" s="133"/>
    </row>
    <row r="55" spans="1:7" ht="15" customHeight="1" x14ac:dyDescent="0.25">
      <c r="A55" s="143"/>
      <c r="B55" s="152"/>
      <c r="C55" s="156"/>
      <c r="D55" s="146"/>
      <c r="E55" s="147"/>
      <c r="F55" s="154"/>
      <c r="G55" s="133"/>
    </row>
    <row r="56" spans="1:7" ht="15" customHeight="1" x14ac:dyDescent="0.25">
      <c r="A56" s="143"/>
      <c r="B56" s="152"/>
      <c r="C56" s="156"/>
      <c r="D56" s="146"/>
      <c r="E56" s="147"/>
      <c r="F56" s="154"/>
      <c r="G56" s="133"/>
    </row>
    <row r="57" spans="1:7" ht="15" customHeight="1" x14ac:dyDescent="0.25">
      <c r="A57" s="143"/>
      <c r="B57" s="152"/>
      <c r="C57" s="161"/>
      <c r="D57" s="146"/>
      <c r="E57" s="147"/>
      <c r="F57" s="154"/>
      <c r="G57" s="133"/>
    </row>
    <row r="58" spans="1:7" ht="15" customHeight="1" x14ac:dyDescent="0.25">
      <c r="A58" s="143"/>
      <c r="B58" s="149" t="s">
        <v>110</v>
      </c>
      <c r="C58" s="161"/>
      <c r="D58" s="146"/>
      <c r="E58" s="147">
        <f>SUM(E29:E57)</f>
        <v>0</v>
      </c>
      <c r="F58" s="154"/>
      <c r="G58" s="133"/>
    </row>
    <row r="59" spans="1:7" ht="15" customHeight="1" x14ac:dyDescent="0.25">
      <c r="A59" s="143"/>
      <c r="B59" s="152"/>
      <c r="C59" s="161"/>
      <c r="D59" s="146"/>
      <c r="E59" s="147"/>
      <c r="F59" s="154"/>
      <c r="G59" s="133"/>
    </row>
    <row r="60" spans="1:7" ht="15" customHeight="1" x14ac:dyDescent="0.25">
      <c r="A60" s="143"/>
      <c r="B60" s="149" t="s">
        <v>111</v>
      </c>
      <c r="C60" s="161"/>
      <c r="D60" s="146"/>
      <c r="E60" s="162">
        <f>+E25-E58</f>
        <v>0</v>
      </c>
      <c r="F60" s="154"/>
      <c r="G60" s="133"/>
    </row>
    <row r="61" spans="1:7" ht="15" customHeight="1" x14ac:dyDescent="0.25">
      <c r="A61" s="143"/>
      <c r="B61" s="152"/>
      <c r="C61" s="161"/>
      <c r="D61" s="146"/>
      <c r="E61" s="147"/>
      <c r="F61" s="154"/>
      <c r="G61" s="133"/>
    </row>
    <row r="62" spans="1:7" ht="15" customHeight="1" x14ac:dyDescent="0.25">
      <c r="A62" s="143"/>
      <c r="B62" s="158"/>
      <c r="C62" s="145"/>
      <c r="D62" s="146"/>
      <c r="E62" s="147"/>
      <c r="F62" s="154"/>
      <c r="G62" s="133"/>
    </row>
    <row r="63" spans="1:7" ht="15" customHeight="1" x14ac:dyDescent="0.25">
      <c r="A63" s="143"/>
      <c r="B63" s="152"/>
      <c r="C63" s="145"/>
      <c r="D63" s="146"/>
      <c r="E63" s="147"/>
      <c r="F63" s="154"/>
      <c r="G63" s="133"/>
    </row>
    <row r="64" spans="1:7" ht="15" customHeight="1" x14ac:dyDescent="0.25">
      <c r="A64" s="143"/>
      <c r="B64" s="152"/>
      <c r="C64" s="156"/>
      <c r="D64" s="145"/>
      <c r="E64" s="147"/>
      <c r="F64" s="154"/>
      <c r="G64" s="133"/>
    </row>
    <row r="65" spans="1:7" ht="15" customHeight="1" x14ac:dyDescent="0.25">
      <c r="A65" s="143"/>
      <c r="B65" s="152"/>
      <c r="C65" s="145"/>
      <c r="D65" s="146"/>
      <c r="E65" s="147"/>
      <c r="F65" s="154"/>
      <c r="G65" s="133"/>
    </row>
    <row r="66" spans="1:7" ht="15" customHeight="1" x14ac:dyDescent="0.25">
      <c r="A66" s="143"/>
      <c r="B66" s="152"/>
      <c r="C66" s="145"/>
      <c r="D66" s="146"/>
      <c r="E66" s="147"/>
      <c r="F66" s="154"/>
      <c r="G66" s="133"/>
    </row>
    <row r="67" spans="1:7" ht="15" customHeight="1" x14ac:dyDescent="0.25">
      <c r="A67" s="143"/>
      <c r="B67" s="152"/>
      <c r="C67" s="145"/>
      <c r="D67" s="146"/>
      <c r="E67" s="147"/>
      <c r="F67" s="154"/>
      <c r="G67" s="133"/>
    </row>
    <row r="68" spans="1:7" ht="15" customHeight="1" x14ac:dyDescent="0.25">
      <c r="A68" s="143"/>
      <c r="B68" s="152"/>
      <c r="C68" s="145"/>
      <c r="D68" s="146"/>
      <c r="E68" s="147"/>
      <c r="F68" s="154"/>
      <c r="G68" s="133"/>
    </row>
    <row r="69" spans="1:7" ht="15" customHeight="1" x14ac:dyDescent="0.25">
      <c r="A69" s="143"/>
      <c r="B69" s="152" t="s">
        <v>112</v>
      </c>
      <c r="C69" s="145"/>
      <c r="D69" s="146"/>
      <c r="E69" s="147">
        <f>SUM(E63:E68)</f>
        <v>0</v>
      </c>
      <c r="F69" s="154"/>
      <c r="G69" s="133"/>
    </row>
    <row r="70" spans="1:7" ht="15" customHeight="1" x14ac:dyDescent="0.25">
      <c r="A70" s="143"/>
      <c r="B70" s="152"/>
      <c r="C70" s="145"/>
      <c r="D70" s="146"/>
      <c r="E70" s="147"/>
      <c r="F70" s="154"/>
      <c r="G70" s="133"/>
    </row>
    <row r="71" spans="1:7" ht="15" customHeight="1" x14ac:dyDescent="0.25">
      <c r="A71" s="143"/>
      <c r="B71" s="149" t="s">
        <v>113</v>
      </c>
      <c r="C71" s="145"/>
      <c r="D71" s="146"/>
      <c r="E71" s="163">
        <v>0</v>
      </c>
      <c r="F71" s="154"/>
      <c r="G71" s="133"/>
    </row>
    <row r="72" spans="1:7" ht="15" customHeight="1" x14ac:dyDescent="0.25">
      <c r="A72" s="143"/>
      <c r="B72" s="152"/>
      <c r="C72" s="145"/>
      <c r="D72" s="146"/>
      <c r="E72" s="147"/>
      <c r="F72" s="154"/>
      <c r="G72" s="133"/>
    </row>
    <row r="73" spans="1:7" ht="15" customHeight="1" x14ac:dyDescent="0.25">
      <c r="A73" s="143"/>
      <c r="B73" s="149" t="s">
        <v>114</v>
      </c>
      <c r="C73" s="145"/>
      <c r="D73" s="146"/>
      <c r="E73" s="164">
        <f>(+E60+E69)-E71</f>
        <v>0</v>
      </c>
      <c r="F73" s="154"/>
      <c r="G73" s="133"/>
    </row>
    <row r="74" spans="1:7" ht="16.5" customHeight="1" x14ac:dyDescent="0.25">
      <c r="A74" s="143"/>
      <c r="B74" s="165"/>
      <c r="C74" s="166"/>
      <c r="D74" s="167"/>
      <c r="E74" s="168"/>
      <c r="F74" s="169"/>
      <c r="G74" s="133"/>
    </row>
    <row r="75" spans="1:7" ht="15" customHeight="1" x14ac:dyDescent="0.25">
      <c r="A75" s="134"/>
      <c r="B75" s="129"/>
      <c r="C75" s="129"/>
      <c r="D75" s="130"/>
      <c r="E75" s="131"/>
      <c r="F75" s="170"/>
      <c r="G75" s="133"/>
    </row>
    <row r="76" spans="1:7" ht="15" customHeight="1" x14ac:dyDescent="0.25">
      <c r="A76" s="99"/>
      <c r="B76" s="99"/>
      <c r="C76" s="99"/>
      <c r="D76" s="136"/>
      <c r="E76" s="137"/>
      <c r="F76" s="171"/>
      <c r="G76" s="126"/>
    </row>
    <row r="77" spans="1:7" ht="15.75" customHeight="1" x14ac:dyDescent="0.2"/>
    <row r="78" spans="1:7" ht="15.75" customHeight="1" x14ac:dyDescent="0.2"/>
    <row r="79" spans="1:7" ht="15.75" customHeight="1" x14ac:dyDescent="0.2"/>
    <row r="80" spans="1: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2.5703125" defaultRowHeight="15" customHeight="1" x14ac:dyDescent="0.2"/>
  <cols>
    <col min="1" max="5" width="34" customWidth="1"/>
    <col min="6" max="26" width="14.42578125" customWidth="1"/>
  </cols>
  <sheetData>
    <row r="1" spans="1:5" ht="15.75" customHeight="1" x14ac:dyDescent="0.25">
      <c r="A1" s="172" t="s">
        <v>115</v>
      </c>
      <c r="B1" s="173"/>
      <c r="C1" s="173"/>
      <c r="D1" s="173"/>
      <c r="E1" s="174"/>
    </row>
    <row r="2" spans="1:5" ht="26.25" customHeight="1" x14ac:dyDescent="0.3">
      <c r="A2" s="175" t="s">
        <v>101</v>
      </c>
      <c r="B2" s="176" t="s">
        <v>116</v>
      </c>
      <c r="C2" s="176" t="s">
        <v>117</v>
      </c>
      <c r="D2" s="176" t="s">
        <v>118</v>
      </c>
      <c r="E2" s="177"/>
    </row>
    <row r="3" spans="1:5" ht="15.75" customHeight="1" x14ac:dyDescent="0.25">
      <c r="A3" s="145"/>
      <c r="B3" s="145"/>
      <c r="C3" s="145"/>
      <c r="D3" s="145"/>
      <c r="E3" s="174"/>
    </row>
    <row r="4" spans="1:5" ht="15.75" customHeight="1" x14ac:dyDescent="0.25">
      <c r="A4" s="145"/>
      <c r="B4" s="145"/>
      <c r="C4" s="145"/>
      <c r="D4" s="145"/>
      <c r="E4" s="174"/>
    </row>
    <row r="5" spans="1:5" ht="15.75" customHeight="1" x14ac:dyDescent="0.25">
      <c r="A5" s="145"/>
      <c r="B5" s="145"/>
      <c r="C5" s="145"/>
      <c r="D5" s="145"/>
      <c r="E5" s="174"/>
    </row>
    <row r="6" spans="1:5" ht="15.75" customHeight="1" x14ac:dyDescent="0.25">
      <c r="A6" s="145"/>
      <c r="B6" s="145"/>
      <c r="C6" s="145"/>
      <c r="D6" s="145"/>
      <c r="E6" s="174"/>
    </row>
    <row r="7" spans="1:5" ht="15.75" customHeight="1" x14ac:dyDescent="0.25">
      <c r="A7" s="145"/>
      <c r="B7" s="145"/>
      <c r="C7" s="145"/>
      <c r="D7" s="145"/>
      <c r="E7" s="174"/>
    </row>
    <row r="8" spans="1:5" ht="15.75" customHeight="1" x14ac:dyDescent="0.25">
      <c r="A8" s="145"/>
      <c r="B8" s="145"/>
      <c r="C8" s="145"/>
      <c r="D8" s="145"/>
      <c r="E8" s="174"/>
    </row>
    <row r="9" spans="1:5" ht="15.75" customHeight="1" x14ac:dyDescent="0.25">
      <c r="A9" s="145"/>
      <c r="B9" s="145"/>
      <c r="C9" s="145"/>
      <c r="D9" s="145"/>
      <c r="E9" s="174"/>
    </row>
    <row r="10" spans="1:5" ht="15.75" customHeight="1" x14ac:dyDescent="0.25">
      <c r="A10" s="145"/>
      <c r="B10" s="145"/>
      <c r="C10" s="145"/>
      <c r="D10" s="145"/>
      <c r="E10" s="174"/>
    </row>
    <row r="11" spans="1:5" ht="15.75" customHeight="1" x14ac:dyDescent="0.25">
      <c r="A11" s="145"/>
      <c r="B11" s="145"/>
      <c r="C11" s="145"/>
      <c r="D11" s="145"/>
      <c r="E11" s="174"/>
    </row>
    <row r="12" spans="1:5" ht="15.75" customHeight="1" x14ac:dyDescent="0.25">
      <c r="A12" s="145"/>
      <c r="B12" s="145"/>
      <c r="C12" s="145"/>
      <c r="D12" s="145"/>
      <c r="E12" s="174"/>
    </row>
    <row r="13" spans="1:5" ht="15.75" customHeight="1" x14ac:dyDescent="0.25">
      <c r="A13" s="145"/>
      <c r="B13" s="145"/>
      <c r="C13" s="145"/>
      <c r="D13" s="145"/>
      <c r="E13" s="174"/>
    </row>
    <row r="14" spans="1:5" ht="15.75" customHeight="1" x14ac:dyDescent="0.25">
      <c r="A14" s="145"/>
      <c r="B14" s="145"/>
      <c r="C14" s="145"/>
      <c r="D14" s="145"/>
      <c r="E14" s="174"/>
    </row>
    <row r="15" spans="1:5" ht="15.75" customHeight="1" x14ac:dyDescent="0.25">
      <c r="A15" s="145"/>
      <c r="B15" s="145"/>
      <c r="C15" s="145"/>
      <c r="D15" s="145"/>
      <c r="E15" s="174"/>
    </row>
    <row r="16" spans="1:5" ht="15.75" customHeight="1" x14ac:dyDescent="0.25">
      <c r="A16" s="145"/>
      <c r="B16" s="145"/>
      <c r="C16" s="145"/>
      <c r="D16" s="145"/>
      <c r="E16" s="174"/>
    </row>
    <row r="17" spans="1:5" ht="15.75" customHeight="1" x14ac:dyDescent="0.25">
      <c r="A17" s="145"/>
      <c r="B17" s="145"/>
      <c r="C17" s="145"/>
      <c r="D17" s="145"/>
      <c r="E17" s="174"/>
    </row>
    <row r="18" spans="1:5" ht="15.75" customHeight="1" x14ac:dyDescent="0.25">
      <c r="A18" s="145"/>
      <c r="B18" s="145"/>
      <c r="C18" s="145"/>
      <c r="D18" s="145"/>
      <c r="E18" s="174"/>
    </row>
    <row r="19" spans="1:5" ht="15.75" customHeight="1" x14ac:dyDescent="0.25">
      <c r="A19" s="145"/>
      <c r="B19" s="145"/>
      <c r="C19" s="145"/>
      <c r="D19" s="145"/>
      <c r="E19" s="174"/>
    </row>
    <row r="20" spans="1:5" ht="15.75" customHeight="1" x14ac:dyDescent="0.25">
      <c r="A20" s="145"/>
      <c r="B20" s="145"/>
      <c r="C20" s="145"/>
      <c r="D20" s="145"/>
      <c r="E20" s="174"/>
    </row>
    <row r="21" spans="1:5" ht="15.75" customHeight="1" x14ac:dyDescent="0.25">
      <c r="A21" s="145"/>
      <c r="B21" s="145"/>
      <c r="C21" s="145"/>
      <c r="D21" s="145"/>
      <c r="E21" s="174"/>
    </row>
    <row r="22" spans="1:5" ht="15.75" customHeight="1" x14ac:dyDescent="0.25">
      <c r="A22" s="178"/>
      <c r="B22" s="178"/>
      <c r="C22" s="178"/>
      <c r="D22" s="178"/>
      <c r="E22" s="174"/>
    </row>
    <row r="23" spans="1:5" ht="15.75" customHeight="1" x14ac:dyDescent="0.25">
      <c r="A23" s="178"/>
      <c r="B23" s="178"/>
      <c r="C23" s="178"/>
      <c r="D23" s="178"/>
      <c r="E23" s="174"/>
    </row>
    <row r="24" spans="1:5" ht="15.75" customHeight="1" x14ac:dyDescent="0.25">
      <c r="A24" s="178"/>
      <c r="B24" s="178"/>
      <c r="C24" s="178"/>
      <c r="D24" s="178"/>
      <c r="E24" s="174"/>
    </row>
    <row r="25" spans="1:5" ht="15.75" customHeight="1" x14ac:dyDescent="0.25">
      <c r="A25" s="178"/>
      <c r="B25" s="178"/>
      <c r="C25" s="178"/>
      <c r="D25" s="178"/>
      <c r="E25" s="174"/>
    </row>
    <row r="26" spans="1:5" ht="15.75" customHeight="1" x14ac:dyDescent="0.25">
      <c r="A26" s="178"/>
      <c r="B26" s="178"/>
      <c r="C26" s="178"/>
      <c r="D26" s="178"/>
      <c r="E26" s="174"/>
    </row>
    <row r="27" spans="1:5" ht="15.75" customHeight="1" x14ac:dyDescent="0.25">
      <c r="A27" s="178"/>
      <c r="B27" s="178"/>
      <c r="C27" s="178"/>
      <c r="D27" s="178"/>
      <c r="E27" s="174"/>
    </row>
    <row r="28" spans="1:5" ht="15.75" customHeight="1" x14ac:dyDescent="0.25">
      <c r="A28" s="178"/>
      <c r="B28" s="178"/>
      <c r="C28" s="178"/>
      <c r="D28" s="178"/>
      <c r="E28" s="174"/>
    </row>
    <row r="29" spans="1:5" ht="15.75" customHeight="1" x14ac:dyDescent="0.25">
      <c r="A29" s="178"/>
      <c r="B29" s="178"/>
      <c r="C29" s="178"/>
      <c r="D29" s="178"/>
      <c r="E29" s="174"/>
    </row>
    <row r="30" spans="1:5" ht="15.75" customHeight="1" x14ac:dyDescent="0.25">
      <c r="A30" s="178"/>
      <c r="B30" s="178"/>
      <c r="C30" s="178"/>
      <c r="D30" s="178"/>
      <c r="E30" s="174"/>
    </row>
    <row r="31" spans="1:5" ht="15.75" customHeight="1" x14ac:dyDescent="0.25">
      <c r="A31" s="178"/>
      <c r="B31" s="178"/>
      <c r="C31" s="178"/>
      <c r="D31" s="178"/>
      <c r="E31" s="174"/>
    </row>
    <row r="32" spans="1:5" ht="15.75" customHeight="1" x14ac:dyDescent="0.25">
      <c r="A32" s="178"/>
      <c r="B32" s="178"/>
      <c r="C32" s="178"/>
      <c r="D32" s="178"/>
      <c r="E32" s="174"/>
    </row>
    <row r="33" spans="1:5" ht="15.75" customHeight="1" x14ac:dyDescent="0.25">
      <c r="A33" s="178"/>
      <c r="B33" s="178"/>
      <c r="C33" s="178"/>
      <c r="D33" s="178"/>
      <c r="E33" s="174"/>
    </row>
    <row r="34" spans="1:5" ht="15.75" customHeight="1" x14ac:dyDescent="0.25">
      <c r="A34" s="178"/>
      <c r="B34" s="178"/>
      <c r="C34" s="178"/>
      <c r="D34" s="178"/>
      <c r="E34" s="174"/>
    </row>
    <row r="35" spans="1:5" ht="15.75" customHeight="1" x14ac:dyDescent="0.25">
      <c r="A35" s="178"/>
      <c r="B35" s="178"/>
      <c r="C35" s="178"/>
      <c r="D35" s="178"/>
      <c r="E35" s="174"/>
    </row>
    <row r="36" spans="1:5" ht="15.75" customHeight="1" x14ac:dyDescent="0.25">
      <c r="A36" s="178"/>
      <c r="B36" s="178"/>
      <c r="C36" s="178"/>
      <c r="D36" s="178"/>
      <c r="E36" s="174"/>
    </row>
    <row r="37" spans="1:5" ht="15.75" customHeight="1" x14ac:dyDescent="0.25">
      <c r="A37" s="178"/>
      <c r="B37" s="178"/>
      <c r="C37" s="178"/>
      <c r="D37" s="178"/>
      <c r="E37" s="174"/>
    </row>
    <row r="38" spans="1:5" ht="15.75" customHeight="1" x14ac:dyDescent="0.25">
      <c r="A38" s="178"/>
      <c r="B38" s="178"/>
      <c r="C38" s="178"/>
      <c r="D38" s="178"/>
      <c r="E38" s="174"/>
    </row>
    <row r="39" spans="1:5" ht="15.75" customHeight="1" x14ac:dyDescent="0.25">
      <c r="A39" s="178"/>
      <c r="B39" s="178"/>
      <c r="C39" s="178"/>
      <c r="D39" s="178"/>
      <c r="E39" s="174"/>
    </row>
    <row r="40" spans="1:5" ht="15.75" customHeight="1" x14ac:dyDescent="0.25">
      <c r="A40" s="178"/>
      <c r="B40" s="178"/>
      <c r="C40" s="178"/>
      <c r="D40" s="178"/>
      <c r="E40" s="174"/>
    </row>
    <row r="41" spans="1:5" ht="15.75" customHeight="1" x14ac:dyDescent="0.25">
      <c r="A41" s="178"/>
      <c r="B41" s="178"/>
      <c r="C41" s="178"/>
      <c r="D41" s="178"/>
      <c r="E41" s="174"/>
    </row>
    <row r="42" spans="1:5" ht="15.75" customHeight="1" x14ac:dyDescent="0.25">
      <c r="A42" s="178"/>
      <c r="B42" s="178"/>
      <c r="C42" s="178"/>
      <c r="D42" s="178"/>
      <c r="E42" s="174"/>
    </row>
    <row r="43" spans="1:5" ht="15.75" customHeight="1" x14ac:dyDescent="0.25">
      <c r="A43" s="178"/>
      <c r="B43" s="178"/>
      <c r="C43" s="178"/>
      <c r="D43" s="178"/>
      <c r="E43" s="174"/>
    </row>
    <row r="44" spans="1:5" ht="15.75" customHeight="1" x14ac:dyDescent="0.25">
      <c r="A44" s="178"/>
      <c r="B44" s="178"/>
      <c r="C44" s="178"/>
      <c r="D44" s="178"/>
      <c r="E44" s="174"/>
    </row>
    <row r="45" spans="1:5" ht="15.75" customHeight="1" x14ac:dyDescent="0.25">
      <c r="A45" s="178"/>
      <c r="B45" s="178"/>
      <c r="C45" s="178"/>
      <c r="D45" s="178"/>
      <c r="E45" s="174"/>
    </row>
    <row r="46" spans="1:5" ht="15.75" customHeight="1" x14ac:dyDescent="0.25">
      <c r="A46" s="178"/>
      <c r="B46" s="178"/>
      <c r="C46" s="178"/>
      <c r="D46" s="178"/>
      <c r="E46" s="174"/>
    </row>
    <row r="47" spans="1:5" ht="15.75" customHeight="1" x14ac:dyDescent="0.2">
      <c r="A47" s="179"/>
      <c r="B47" s="179"/>
      <c r="C47" s="179"/>
      <c r="D47" s="179"/>
      <c r="E47" s="174"/>
    </row>
    <row r="48" spans="1:5" ht="15.75" customHeight="1" x14ac:dyDescent="0.2">
      <c r="A48" s="179"/>
      <c r="B48" s="179"/>
      <c r="C48" s="179"/>
      <c r="D48" s="179"/>
      <c r="E48" s="174"/>
    </row>
    <row r="49" spans="1:5" ht="15.75" customHeight="1" x14ac:dyDescent="0.2">
      <c r="A49" s="179"/>
      <c r="B49" s="179"/>
      <c r="C49" s="179"/>
      <c r="D49" s="179"/>
      <c r="E49" s="174"/>
    </row>
    <row r="50" spans="1:5" ht="15.75" customHeight="1" x14ac:dyDescent="0.2">
      <c r="A50" s="179"/>
      <c r="B50" s="179"/>
      <c r="C50" s="179"/>
      <c r="D50" s="179"/>
      <c r="E50" s="174"/>
    </row>
    <row r="51" spans="1:5" ht="15.75" customHeight="1" x14ac:dyDescent="0.2">
      <c r="A51" s="179"/>
      <c r="B51" s="179"/>
      <c r="C51" s="179"/>
      <c r="D51" s="179"/>
      <c r="E51" s="174"/>
    </row>
    <row r="52" spans="1:5" ht="15.75" customHeight="1" x14ac:dyDescent="0.2">
      <c r="A52" s="174"/>
      <c r="B52" s="174"/>
      <c r="C52" s="174"/>
      <c r="D52" s="174"/>
      <c r="E52" s="174"/>
    </row>
    <row r="53" spans="1:5" ht="15.75" customHeight="1" x14ac:dyDescent="0.2">
      <c r="A53" s="174"/>
      <c r="B53" s="174"/>
      <c r="C53" s="174"/>
      <c r="D53" s="174"/>
      <c r="E53" s="174"/>
    </row>
    <row r="54" spans="1:5" ht="15.75" customHeight="1" x14ac:dyDescent="0.2">
      <c r="A54" s="174"/>
      <c r="B54" s="174"/>
      <c r="C54" s="174"/>
      <c r="D54" s="174"/>
      <c r="E54" s="174"/>
    </row>
    <row r="55" spans="1:5" ht="15.75" customHeight="1" x14ac:dyDescent="0.2">
      <c r="A55" s="174"/>
      <c r="B55" s="174"/>
      <c r="C55" s="174"/>
      <c r="D55" s="174"/>
      <c r="E55" s="174"/>
    </row>
    <row r="56" spans="1:5" ht="15.75" customHeight="1" x14ac:dyDescent="0.2">
      <c r="A56" s="174"/>
      <c r="B56" s="174"/>
      <c r="C56" s="174"/>
      <c r="D56" s="174"/>
      <c r="E56" s="174"/>
    </row>
    <row r="57" spans="1:5" ht="15.75" customHeight="1" x14ac:dyDescent="0.2">
      <c r="A57" s="174"/>
      <c r="B57" s="174"/>
      <c r="C57" s="174"/>
      <c r="D57" s="174"/>
      <c r="E57" s="174"/>
    </row>
    <row r="58" spans="1:5" ht="15.75" customHeight="1" x14ac:dyDescent="0.2">
      <c r="A58" s="174"/>
      <c r="B58" s="174"/>
      <c r="C58" s="174"/>
      <c r="D58" s="174"/>
      <c r="E58" s="174"/>
    </row>
    <row r="59" spans="1:5" ht="15.75" customHeight="1" x14ac:dyDescent="0.2">
      <c r="A59" s="174"/>
      <c r="B59" s="174"/>
      <c r="C59" s="174"/>
      <c r="D59" s="174"/>
      <c r="E59" s="174"/>
    </row>
    <row r="60" spans="1:5" ht="15.75" customHeight="1" x14ac:dyDescent="0.2">
      <c r="A60" s="174"/>
      <c r="B60" s="174"/>
      <c r="C60" s="174"/>
      <c r="D60" s="174"/>
      <c r="E60" s="174"/>
    </row>
    <row r="61" spans="1:5" ht="15.75" customHeight="1" x14ac:dyDescent="0.2">
      <c r="A61" s="174"/>
      <c r="B61" s="174"/>
      <c r="C61" s="174"/>
      <c r="D61" s="174"/>
      <c r="E61" s="174"/>
    </row>
    <row r="62" spans="1:5" ht="15.75" customHeight="1" x14ac:dyDescent="0.2">
      <c r="A62" s="174"/>
      <c r="B62" s="174"/>
      <c r="C62" s="174"/>
      <c r="D62" s="174"/>
      <c r="E62" s="174"/>
    </row>
    <row r="63" spans="1:5" ht="15.75" customHeight="1" x14ac:dyDescent="0.2">
      <c r="A63" s="174"/>
      <c r="B63" s="174"/>
      <c r="C63" s="174"/>
      <c r="D63" s="174"/>
      <c r="E63" s="174"/>
    </row>
    <row r="64" spans="1:5" ht="15.75" customHeight="1" x14ac:dyDescent="0.2">
      <c r="A64" s="174"/>
      <c r="B64" s="174"/>
      <c r="C64" s="174"/>
      <c r="D64" s="174"/>
      <c r="E64" s="174"/>
    </row>
    <row r="65" spans="1:5" ht="15.75" customHeight="1" x14ac:dyDescent="0.2">
      <c r="A65" s="174"/>
      <c r="B65" s="174"/>
      <c r="C65" s="174"/>
      <c r="D65" s="174"/>
      <c r="E65" s="174"/>
    </row>
    <row r="66" spans="1:5" ht="15.75" customHeight="1" x14ac:dyDescent="0.2">
      <c r="A66" s="174"/>
      <c r="B66" s="174"/>
      <c r="C66" s="174"/>
      <c r="D66" s="174"/>
      <c r="E66" s="174"/>
    </row>
    <row r="67" spans="1:5" ht="15.75" customHeight="1" x14ac:dyDescent="0.2">
      <c r="A67" s="174"/>
      <c r="B67" s="174"/>
      <c r="C67" s="174"/>
      <c r="D67" s="174"/>
      <c r="E67" s="174"/>
    </row>
    <row r="68" spans="1:5" ht="15.75" customHeight="1" x14ac:dyDescent="0.2">
      <c r="A68" s="174"/>
      <c r="B68" s="174"/>
      <c r="C68" s="174"/>
      <c r="D68" s="174"/>
      <c r="E68" s="174"/>
    </row>
    <row r="69" spans="1:5" ht="15.75" customHeight="1" x14ac:dyDescent="0.2">
      <c r="A69" s="174"/>
      <c r="B69" s="174"/>
      <c r="C69" s="174"/>
      <c r="D69" s="174"/>
      <c r="E69" s="174"/>
    </row>
    <row r="70" spans="1:5" ht="15.75" customHeight="1" x14ac:dyDescent="0.2">
      <c r="A70" s="174"/>
      <c r="B70" s="174"/>
      <c r="C70" s="174"/>
      <c r="D70" s="174"/>
      <c r="E70" s="174"/>
    </row>
    <row r="71" spans="1:5" ht="15.75" customHeight="1" x14ac:dyDescent="0.2">
      <c r="A71" s="174"/>
      <c r="B71" s="174"/>
      <c r="C71" s="174"/>
      <c r="D71" s="174"/>
      <c r="E71" s="174"/>
    </row>
    <row r="72" spans="1:5" ht="15.75" customHeight="1" x14ac:dyDescent="0.2">
      <c r="A72" s="174"/>
      <c r="B72" s="174"/>
      <c r="C72" s="174"/>
      <c r="D72" s="174"/>
      <c r="E72" s="174"/>
    </row>
    <row r="73" spans="1:5" ht="15.75" customHeight="1" x14ac:dyDescent="0.2">
      <c r="A73" s="174"/>
      <c r="B73" s="174"/>
      <c r="C73" s="174"/>
      <c r="D73" s="174"/>
      <c r="E73" s="174"/>
    </row>
    <row r="74" spans="1:5" ht="15.75" customHeight="1" x14ac:dyDescent="0.2">
      <c r="A74" s="174"/>
      <c r="B74" s="174"/>
      <c r="C74" s="174"/>
      <c r="D74" s="174"/>
      <c r="E74" s="174"/>
    </row>
    <row r="75" spans="1:5" ht="15.75" customHeight="1" x14ac:dyDescent="0.2">
      <c r="A75" s="174"/>
      <c r="B75" s="174"/>
      <c r="C75" s="174"/>
      <c r="D75" s="174"/>
      <c r="E75" s="174"/>
    </row>
    <row r="76" spans="1:5" ht="15.75" customHeight="1" x14ac:dyDescent="0.2">
      <c r="A76" s="174"/>
      <c r="B76" s="174"/>
      <c r="C76" s="174"/>
      <c r="D76" s="174"/>
      <c r="E76" s="174"/>
    </row>
    <row r="77" spans="1:5" ht="15.75" customHeight="1" x14ac:dyDescent="0.2">
      <c r="A77" s="174"/>
      <c r="B77" s="174"/>
      <c r="C77" s="174"/>
      <c r="D77" s="174"/>
      <c r="E77" s="174"/>
    </row>
    <row r="78" spans="1:5" ht="15.75" customHeight="1" x14ac:dyDescent="0.2">
      <c r="A78" s="174"/>
      <c r="B78" s="174"/>
      <c r="C78" s="174"/>
      <c r="D78" s="174"/>
      <c r="E78" s="174"/>
    </row>
    <row r="79" spans="1:5" ht="15.75" customHeight="1" x14ac:dyDescent="0.2">
      <c r="A79" s="174"/>
      <c r="B79" s="174"/>
      <c r="C79" s="174"/>
      <c r="D79" s="174"/>
      <c r="E79" s="174"/>
    </row>
    <row r="80" spans="1:5" ht="15.75" customHeight="1" x14ac:dyDescent="0.2">
      <c r="A80" s="174"/>
      <c r="B80" s="174"/>
      <c r="C80" s="174"/>
      <c r="D80" s="174"/>
      <c r="E80" s="174"/>
    </row>
    <row r="81" spans="1:5" ht="15.75" customHeight="1" x14ac:dyDescent="0.2">
      <c r="A81" s="174"/>
      <c r="B81" s="174"/>
      <c r="C81" s="174"/>
      <c r="D81" s="174"/>
      <c r="E81" s="174"/>
    </row>
    <row r="82" spans="1:5" ht="15.75" customHeight="1" x14ac:dyDescent="0.2">
      <c r="A82" s="174"/>
      <c r="B82" s="174"/>
      <c r="C82" s="174"/>
      <c r="D82" s="174"/>
      <c r="E82" s="174"/>
    </row>
    <row r="83" spans="1:5" ht="15.75" customHeight="1" x14ac:dyDescent="0.2">
      <c r="A83" s="174"/>
      <c r="B83" s="174"/>
      <c r="C83" s="174"/>
      <c r="D83" s="174"/>
      <c r="E83" s="174"/>
    </row>
    <row r="84" spans="1:5" ht="15.75" customHeight="1" x14ac:dyDescent="0.2">
      <c r="A84" s="174"/>
      <c r="B84" s="174"/>
      <c r="C84" s="174"/>
      <c r="D84" s="174"/>
      <c r="E84" s="174"/>
    </row>
    <row r="85" spans="1:5" ht="15.75" customHeight="1" x14ac:dyDescent="0.2">
      <c r="A85" s="174"/>
      <c r="B85" s="174"/>
      <c r="C85" s="174"/>
      <c r="D85" s="174"/>
      <c r="E85" s="174"/>
    </row>
    <row r="86" spans="1:5" ht="15.75" customHeight="1" x14ac:dyDescent="0.2">
      <c r="A86" s="174"/>
      <c r="B86" s="174"/>
      <c r="C86" s="174"/>
      <c r="D86" s="174"/>
      <c r="E86" s="174"/>
    </row>
    <row r="87" spans="1:5" ht="15.75" customHeight="1" x14ac:dyDescent="0.2">
      <c r="A87" s="174"/>
      <c r="B87" s="174"/>
      <c r="C87" s="174"/>
      <c r="D87" s="174"/>
      <c r="E87" s="174"/>
    </row>
    <row r="88" spans="1:5" ht="15.75" customHeight="1" x14ac:dyDescent="0.2">
      <c r="A88" s="174"/>
      <c r="B88" s="174"/>
      <c r="C88" s="174"/>
      <c r="D88" s="174"/>
      <c r="E88" s="174"/>
    </row>
    <row r="89" spans="1:5" ht="15.75" customHeight="1" x14ac:dyDescent="0.2">
      <c r="A89" s="174"/>
      <c r="B89" s="174"/>
      <c r="C89" s="174"/>
      <c r="D89" s="174"/>
      <c r="E89" s="174"/>
    </row>
    <row r="90" spans="1:5" ht="15.75" customHeight="1" x14ac:dyDescent="0.2">
      <c r="A90" s="174"/>
      <c r="B90" s="174"/>
      <c r="C90" s="174"/>
      <c r="D90" s="174"/>
      <c r="E90" s="174"/>
    </row>
    <row r="91" spans="1:5" ht="15.75" customHeight="1" x14ac:dyDescent="0.2">
      <c r="A91" s="174"/>
      <c r="B91" s="174"/>
      <c r="C91" s="174"/>
      <c r="D91" s="174"/>
      <c r="E91" s="174"/>
    </row>
    <row r="92" spans="1:5" ht="15.75" customHeight="1" x14ac:dyDescent="0.2">
      <c r="A92" s="174"/>
      <c r="B92" s="174"/>
      <c r="C92" s="174"/>
      <c r="D92" s="174"/>
      <c r="E92" s="174"/>
    </row>
    <row r="93" spans="1:5" ht="15.75" customHeight="1" x14ac:dyDescent="0.2">
      <c r="A93" s="174"/>
      <c r="B93" s="174"/>
      <c r="C93" s="174"/>
      <c r="D93" s="174"/>
      <c r="E93" s="174"/>
    </row>
    <row r="94" spans="1:5" ht="15.75" customHeight="1" x14ac:dyDescent="0.2">
      <c r="A94" s="174"/>
      <c r="B94" s="174"/>
      <c r="C94" s="174"/>
      <c r="D94" s="174"/>
      <c r="E94" s="174"/>
    </row>
    <row r="95" spans="1:5" ht="15.75" customHeight="1" x14ac:dyDescent="0.2">
      <c r="A95" s="174"/>
      <c r="B95" s="174"/>
      <c r="C95" s="174"/>
      <c r="D95" s="174"/>
      <c r="E95" s="174"/>
    </row>
    <row r="96" spans="1:5" ht="15.75" customHeight="1" x14ac:dyDescent="0.2">
      <c r="A96" s="174"/>
      <c r="B96" s="174"/>
      <c r="C96" s="174"/>
      <c r="D96" s="174"/>
      <c r="E96" s="174"/>
    </row>
    <row r="97" spans="1:5" ht="15.75" customHeight="1" x14ac:dyDescent="0.2">
      <c r="A97" s="174"/>
      <c r="B97" s="174"/>
      <c r="C97" s="174"/>
      <c r="D97" s="174"/>
      <c r="E97" s="174"/>
    </row>
    <row r="98" spans="1:5" ht="15.75" customHeight="1" x14ac:dyDescent="0.2">
      <c r="A98" s="174"/>
      <c r="B98" s="174"/>
      <c r="C98" s="174"/>
      <c r="D98" s="174"/>
      <c r="E98" s="174"/>
    </row>
    <row r="99" spans="1:5" ht="15.75" customHeight="1" x14ac:dyDescent="0.2">
      <c r="A99" s="174"/>
      <c r="B99" s="174"/>
      <c r="C99" s="174"/>
      <c r="D99" s="174"/>
      <c r="E99" s="174"/>
    </row>
    <row r="100" spans="1:5" ht="15.75" customHeight="1" x14ac:dyDescent="0.2">
      <c r="A100" s="174"/>
      <c r="B100" s="174"/>
      <c r="C100" s="174"/>
      <c r="D100" s="174"/>
      <c r="E100" s="174"/>
    </row>
    <row r="101" spans="1:5" ht="15.75" customHeight="1" x14ac:dyDescent="0.2">
      <c r="A101" s="174"/>
      <c r="B101" s="174"/>
      <c r="C101" s="174"/>
      <c r="D101" s="174"/>
      <c r="E101" s="174"/>
    </row>
    <row r="102" spans="1:5" ht="15.75" customHeight="1" x14ac:dyDescent="0.2">
      <c r="A102" s="174"/>
      <c r="B102" s="174"/>
      <c r="C102" s="174"/>
      <c r="D102" s="174"/>
      <c r="E102" s="174"/>
    </row>
    <row r="103" spans="1:5" ht="15.75" customHeight="1" x14ac:dyDescent="0.2">
      <c r="A103" s="174"/>
      <c r="B103" s="174"/>
      <c r="C103" s="174"/>
      <c r="D103" s="174"/>
      <c r="E103" s="174"/>
    </row>
    <row r="104" spans="1:5" ht="15.75" customHeight="1" x14ac:dyDescent="0.2">
      <c r="A104" s="174"/>
      <c r="B104" s="174"/>
      <c r="C104" s="174"/>
      <c r="D104" s="174"/>
      <c r="E104" s="174"/>
    </row>
    <row r="105" spans="1:5" ht="15.75" customHeight="1" x14ac:dyDescent="0.2">
      <c r="A105" s="174"/>
      <c r="B105" s="174"/>
      <c r="C105" s="174"/>
      <c r="D105" s="174"/>
      <c r="E105" s="174"/>
    </row>
    <row r="106" spans="1:5" ht="15.75" customHeight="1" x14ac:dyDescent="0.2">
      <c r="A106" s="174"/>
      <c r="B106" s="174"/>
      <c r="C106" s="174"/>
      <c r="D106" s="174"/>
      <c r="E106" s="174"/>
    </row>
    <row r="107" spans="1:5" ht="15.75" customHeight="1" x14ac:dyDescent="0.2">
      <c r="A107" s="174"/>
      <c r="B107" s="174"/>
      <c r="C107" s="174"/>
      <c r="D107" s="174"/>
      <c r="E107" s="174"/>
    </row>
    <row r="108" spans="1:5" ht="15.75" customHeight="1" x14ac:dyDescent="0.2">
      <c r="A108" s="174"/>
      <c r="B108" s="174"/>
      <c r="C108" s="174"/>
      <c r="D108" s="174"/>
      <c r="E108" s="174"/>
    </row>
    <row r="109" spans="1:5" ht="15.75" customHeight="1" x14ac:dyDescent="0.2">
      <c r="A109" s="174"/>
      <c r="B109" s="174"/>
      <c r="C109" s="174"/>
      <c r="D109" s="174"/>
      <c r="E109" s="174"/>
    </row>
    <row r="110" spans="1:5" ht="15.75" customHeight="1" x14ac:dyDescent="0.2">
      <c r="A110" s="174"/>
      <c r="B110" s="174"/>
      <c r="C110" s="174"/>
      <c r="D110" s="174"/>
      <c r="E110" s="174"/>
    </row>
    <row r="111" spans="1:5" ht="15.75" customHeight="1" x14ac:dyDescent="0.2">
      <c r="A111" s="174"/>
      <c r="B111" s="174"/>
      <c r="C111" s="174"/>
      <c r="D111" s="174"/>
      <c r="E111" s="174"/>
    </row>
    <row r="112" spans="1:5" ht="15.75" customHeight="1" x14ac:dyDescent="0.2">
      <c r="A112" s="174"/>
      <c r="B112" s="174"/>
      <c r="C112" s="174"/>
      <c r="D112" s="174"/>
      <c r="E112" s="174"/>
    </row>
    <row r="113" spans="1:5" ht="15.75" customHeight="1" x14ac:dyDescent="0.2">
      <c r="A113" s="174"/>
      <c r="B113" s="174"/>
      <c r="C113" s="174"/>
      <c r="D113" s="174"/>
      <c r="E113" s="174"/>
    </row>
    <row r="114" spans="1:5" ht="15.75" customHeight="1" x14ac:dyDescent="0.2">
      <c r="A114" s="174"/>
      <c r="B114" s="174"/>
      <c r="C114" s="174"/>
      <c r="D114" s="174"/>
      <c r="E114" s="174"/>
    </row>
    <row r="115" spans="1:5" ht="15.75" customHeight="1" x14ac:dyDescent="0.2">
      <c r="A115" s="174"/>
      <c r="B115" s="174"/>
      <c r="C115" s="174"/>
      <c r="D115" s="174"/>
      <c r="E115" s="174"/>
    </row>
    <row r="116" spans="1:5" ht="15.75" customHeight="1" x14ac:dyDescent="0.2">
      <c r="A116" s="174"/>
      <c r="B116" s="174"/>
      <c r="C116" s="174"/>
      <c r="D116" s="174"/>
      <c r="E116" s="174"/>
    </row>
    <row r="117" spans="1:5" ht="15.75" customHeight="1" x14ac:dyDescent="0.2">
      <c r="A117" s="174"/>
      <c r="B117" s="174"/>
      <c r="C117" s="174"/>
      <c r="D117" s="174"/>
      <c r="E117" s="174"/>
    </row>
    <row r="118" spans="1:5" ht="15.75" customHeight="1" x14ac:dyDescent="0.2">
      <c r="A118" s="174"/>
      <c r="B118" s="174"/>
      <c r="C118" s="174"/>
      <c r="D118" s="174"/>
      <c r="E118" s="174"/>
    </row>
    <row r="119" spans="1:5" ht="15.75" customHeight="1" x14ac:dyDescent="0.2">
      <c r="A119" s="174"/>
      <c r="B119" s="174"/>
      <c r="C119" s="174"/>
      <c r="D119" s="174"/>
      <c r="E119" s="174"/>
    </row>
    <row r="120" spans="1:5" ht="15.75" customHeight="1" x14ac:dyDescent="0.2">
      <c r="A120" s="174"/>
      <c r="B120" s="174"/>
      <c r="C120" s="174"/>
      <c r="D120" s="174"/>
      <c r="E120" s="174"/>
    </row>
    <row r="121" spans="1:5" ht="15.75" customHeight="1" x14ac:dyDescent="0.2">
      <c r="A121" s="174"/>
      <c r="B121" s="174"/>
      <c r="C121" s="174"/>
      <c r="D121" s="174"/>
      <c r="E121" s="174"/>
    </row>
    <row r="122" spans="1:5" ht="15.75" customHeight="1" x14ac:dyDescent="0.2">
      <c r="A122" s="174"/>
      <c r="B122" s="174"/>
      <c r="C122" s="174"/>
      <c r="D122" s="174"/>
      <c r="E122" s="174"/>
    </row>
    <row r="123" spans="1:5" ht="15.75" customHeight="1" x14ac:dyDescent="0.2">
      <c r="A123" s="174"/>
      <c r="B123" s="174"/>
      <c r="C123" s="174"/>
      <c r="D123" s="174"/>
      <c r="E123" s="174"/>
    </row>
    <row r="124" spans="1:5" ht="15.75" customHeight="1" x14ac:dyDescent="0.2">
      <c r="A124" s="174"/>
      <c r="B124" s="174"/>
      <c r="C124" s="174"/>
      <c r="D124" s="174"/>
      <c r="E124" s="174"/>
    </row>
    <row r="125" spans="1:5" ht="15.75" customHeight="1" x14ac:dyDescent="0.2">
      <c r="A125" s="174"/>
      <c r="B125" s="174"/>
      <c r="C125" s="174"/>
      <c r="D125" s="174"/>
      <c r="E125" s="174"/>
    </row>
    <row r="126" spans="1:5" ht="15.75" customHeight="1" x14ac:dyDescent="0.2">
      <c r="A126" s="174"/>
      <c r="B126" s="174"/>
      <c r="C126" s="174"/>
      <c r="D126" s="174"/>
      <c r="E126" s="174"/>
    </row>
    <row r="127" spans="1:5" ht="15.75" customHeight="1" x14ac:dyDescent="0.2">
      <c r="A127" s="174"/>
      <c r="B127" s="174"/>
      <c r="C127" s="174"/>
      <c r="D127" s="174"/>
      <c r="E127" s="174"/>
    </row>
    <row r="128" spans="1:5" ht="15.75" customHeight="1" x14ac:dyDescent="0.2">
      <c r="A128" s="174"/>
      <c r="B128" s="174"/>
      <c r="C128" s="174"/>
      <c r="D128" s="174"/>
      <c r="E128" s="174"/>
    </row>
    <row r="129" spans="1:5" ht="15.75" customHeight="1" x14ac:dyDescent="0.2">
      <c r="A129" s="174"/>
      <c r="B129" s="174"/>
      <c r="C129" s="174"/>
      <c r="D129" s="174"/>
      <c r="E129" s="174"/>
    </row>
    <row r="130" spans="1:5" ht="15.75" customHeight="1" x14ac:dyDescent="0.2">
      <c r="A130" s="174"/>
      <c r="B130" s="174"/>
      <c r="C130" s="174"/>
      <c r="D130" s="174"/>
      <c r="E130" s="174"/>
    </row>
    <row r="131" spans="1:5" ht="15.75" customHeight="1" x14ac:dyDescent="0.2">
      <c r="A131" s="174"/>
      <c r="B131" s="174"/>
      <c r="C131" s="174"/>
      <c r="D131" s="174"/>
      <c r="E131" s="174"/>
    </row>
    <row r="132" spans="1:5" ht="15.75" customHeight="1" x14ac:dyDescent="0.2">
      <c r="A132" s="174"/>
      <c r="B132" s="174"/>
      <c r="C132" s="174"/>
      <c r="D132" s="174"/>
      <c r="E132" s="174"/>
    </row>
    <row r="133" spans="1:5" ht="15.75" customHeight="1" x14ac:dyDescent="0.2">
      <c r="A133" s="174"/>
      <c r="B133" s="174"/>
      <c r="C133" s="174"/>
      <c r="D133" s="174"/>
      <c r="E133" s="174"/>
    </row>
    <row r="134" spans="1:5" ht="15.75" customHeight="1" x14ac:dyDescent="0.2">
      <c r="A134" s="174"/>
      <c r="B134" s="174"/>
      <c r="C134" s="174"/>
      <c r="D134" s="174"/>
      <c r="E134" s="174"/>
    </row>
    <row r="135" spans="1:5" ht="15.75" customHeight="1" x14ac:dyDescent="0.2">
      <c r="A135" s="174"/>
      <c r="B135" s="174"/>
      <c r="C135" s="174"/>
      <c r="D135" s="174"/>
      <c r="E135" s="174"/>
    </row>
    <row r="136" spans="1:5" ht="15.75" customHeight="1" x14ac:dyDescent="0.2">
      <c r="A136" s="174"/>
      <c r="B136" s="174"/>
      <c r="C136" s="174"/>
      <c r="D136" s="174"/>
      <c r="E136" s="174"/>
    </row>
    <row r="137" spans="1:5" ht="15.75" customHeight="1" x14ac:dyDescent="0.2">
      <c r="A137" s="174"/>
      <c r="B137" s="174"/>
      <c r="C137" s="174"/>
      <c r="D137" s="174"/>
      <c r="E137" s="174"/>
    </row>
    <row r="138" spans="1:5" ht="15.75" customHeight="1" x14ac:dyDescent="0.2">
      <c r="A138" s="174"/>
      <c r="B138" s="174"/>
      <c r="C138" s="174"/>
      <c r="D138" s="174"/>
      <c r="E138" s="174"/>
    </row>
    <row r="139" spans="1:5" ht="15.75" customHeight="1" x14ac:dyDescent="0.2">
      <c r="A139" s="174"/>
      <c r="B139" s="174"/>
      <c r="C139" s="174"/>
      <c r="D139" s="174"/>
      <c r="E139" s="174"/>
    </row>
    <row r="140" spans="1:5" ht="15.75" customHeight="1" x14ac:dyDescent="0.2">
      <c r="A140" s="174"/>
      <c r="B140" s="174"/>
      <c r="C140" s="174"/>
      <c r="D140" s="174"/>
      <c r="E140" s="174"/>
    </row>
    <row r="141" spans="1:5" ht="15.75" customHeight="1" x14ac:dyDescent="0.2">
      <c r="A141" s="174"/>
      <c r="B141" s="174"/>
      <c r="C141" s="174"/>
      <c r="D141" s="174"/>
      <c r="E141" s="174"/>
    </row>
    <row r="142" spans="1:5" ht="15.75" customHeight="1" x14ac:dyDescent="0.2">
      <c r="A142" s="174"/>
      <c r="B142" s="174"/>
      <c r="C142" s="174"/>
      <c r="D142" s="174"/>
      <c r="E142" s="174"/>
    </row>
    <row r="143" spans="1:5" ht="15.75" customHeight="1" x14ac:dyDescent="0.2">
      <c r="A143" s="174"/>
      <c r="B143" s="174"/>
      <c r="C143" s="174"/>
      <c r="D143" s="174"/>
      <c r="E143" s="174"/>
    </row>
    <row r="144" spans="1:5" ht="15.75" customHeight="1" x14ac:dyDescent="0.2">
      <c r="A144" s="174"/>
      <c r="B144" s="174"/>
      <c r="C144" s="174"/>
      <c r="D144" s="174"/>
      <c r="E144" s="174"/>
    </row>
    <row r="145" spans="1:5" ht="15.75" customHeight="1" x14ac:dyDescent="0.2">
      <c r="A145" s="174"/>
      <c r="B145" s="174"/>
      <c r="C145" s="174"/>
      <c r="D145" s="174"/>
      <c r="E145" s="174"/>
    </row>
    <row r="146" spans="1:5" ht="15.75" customHeight="1" x14ac:dyDescent="0.2">
      <c r="A146" s="174"/>
      <c r="B146" s="174"/>
      <c r="C146" s="174"/>
      <c r="D146" s="174"/>
      <c r="E146" s="174"/>
    </row>
    <row r="147" spans="1:5" ht="15.75" customHeight="1" x14ac:dyDescent="0.2">
      <c r="A147" s="174"/>
      <c r="B147" s="174"/>
      <c r="C147" s="174"/>
      <c r="D147" s="174"/>
      <c r="E147" s="174"/>
    </row>
    <row r="148" spans="1:5" ht="15.75" customHeight="1" x14ac:dyDescent="0.2">
      <c r="A148" s="174"/>
      <c r="B148" s="174"/>
      <c r="C148" s="174"/>
      <c r="D148" s="174"/>
      <c r="E148" s="174"/>
    </row>
    <row r="149" spans="1:5" ht="15.75" customHeight="1" x14ac:dyDescent="0.2">
      <c r="A149" s="174"/>
      <c r="B149" s="174"/>
      <c r="C149" s="174"/>
      <c r="D149" s="174"/>
      <c r="E149" s="174"/>
    </row>
    <row r="150" spans="1:5" ht="15.75" customHeight="1" x14ac:dyDescent="0.2">
      <c r="A150" s="174"/>
      <c r="B150" s="174"/>
      <c r="C150" s="174"/>
      <c r="D150" s="174"/>
      <c r="E150" s="174"/>
    </row>
    <row r="151" spans="1:5" ht="15.75" customHeight="1" x14ac:dyDescent="0.2">
      <c r="A151" s="174"/>
      <c r="B151" s="174"/>
      <c r="C151" s="174"/>
      <c r="D151" s="174"/>
      <c r="E151" s="174"/>
    </row>
    <row r="152" spans="1:5" ht="15.75" customHeight="1" x14ac:dyDescent="0.2">
      <c r="A152" s="174"/>
      <c r="B152" s="174"/>
      <c r="C152" s="174"/>
      <c r="D152" s="174"/>
      <c r="E152" s="174"/>
    </row>
    <row r="153" spans="1:5" ht="15.75" customHeight="1" x14ac:dyDescent="0.2">
      <c r="A153" s="174"/>
      <c r="B153" s="174"/>
      <c r="C153" s="174"/>
      <c r="D153" s="174"/>
      <c r="E153" s="174"/>
    </row>
    <row r="154" spans="1:5" ht="15.75" customHeight="1" x14ac:dyDescent="0.2">
      <c r="A154" s="174"/>
      <c r="B154" s="174"/>
      <c r="C154" s="174"/>
      <c r="D154" s="174"/>
      <c r="E154" s="174"/>
    </row>
    <row r="155" spans="1:5" ht="15.75" customHeight="1" x14ac:dyDescent="0.2">
      <c r="A155" s="174"/>
      <c r="B155" s="174"/>
      <c r="C155" s="174"/>
      <c r="D155" s="174"/>
      <c r="E155" s="174"/>
    </row>
    <row r="156" spans="1:5" ht="15.75" customHeight="1" x14ac:dyDescent="0.2">
      <c r="A156" s="174"/>
      <c r="B156" s="174"/>
      <c r="C156" s="174"/>
      <c r="D156" s="174"/>
      <c r="E156" s="174"/>
    </row>
    <row r="157" spans="1:5" ht="15.75" customHeight="1" x14ac:dyDescent="0.2">
      <c r="A157" s="174"/>
      <c r="B157" s="174"/>
      <c r="C157" s="174"/>
      <c r="D157" s="174"/>
      <c r="E157" s="174"/>
    </row>
    <row r="158" spans="1:5" ht="15.75" customHeight="1" x14ac:dyDescent="0.2">
      <c r="A158" s="174"/>
      <c r="B158" s="174"/>
      <c r="C158" s="174"/>
      <c r="D158" s="174"/>
      <c r="E158" s="174"/>
    </row>
    <row r="159" spans="1:5" ht="15.75" customHeight="1" x14ac:dyDescent="0.2">
      <c r="A159" s="174"/>
      <c r="B159" s="174"/>
      <c r="C159" s="174"/>
      <c r="D159" s="174"/>
      <c r="E159" s="174"/>
    </row>
    <row r="160" spans="1:5" ht="15.75" customHeight="1" x14ac:dyDescent="0.2">
      <c r="A160" s="174"/>
      <c r="B160" s="174"/>
      <c r="C160" s="174"/>
      <c r="D160" s="174"/>
      <c r="E160" s="174"/>
    </row>
    <row r="161" spans="1:5" ht="15.75" customHeight="1" x14ac:dyDescent="0.2">
      <c r="A161" s="174"/>
      <c r="B161" s="174"/>
      <c r="C161" s="174"/>
      <c r="D161" s="174"/>
      <c r="E161" s="174"/>
    </row>
    <row r="162" spans="1:5" ht="15.75" customHeight="1" x14ac:dyDescent="0.2">
      <c r="A162" s="174"/>
      <c r="B162" s="174"/>
      <c r="C162" s="174"/>
      <c r="D162" s="174"/>
      <c r="E162" s="174"/>
    </row>
    <row r="163" spans="1:5" ht="15.75" customHeight="1" x14ac:dyDescent="0.2">
      <c r="A163" s="174"/>
      <c r="B163" s="174"/>
      <c r="C163" s="174"/>
      <c r="D163" s="174"/>
      <c r="E163" s="174"/>
    </row>
    <row r="164" spans="1:5" ht="15.75" customHeight="1" x14ac:dyDescent="0.2">
      <c r="A164" s="174"/>
      <c r="B164" s="174"/>
      <c r="C164" s="174"/>
      <c r="D164" s="174"/>
      <c r="E164" s="174"/>
    </row>
    <row r="165" spans="1:5" ht="15.75" customHeight="1" x14ac:dyDescent="0.2">
      <c r="A165" s="174"/>
      <c r="B165" s="174"/>
      <c r="C165" s="174"/>
      <c r="D165" s="174"/>
      <c r="E165" s="174"/>
    </row>
    <row r="166" spans="1:5" ht="15.75" customHeight="1" x14ac:dyDescent="0.2">
      <c r="A166" s="174"/>
      <c r="B166" s="174"/>
      <c r="C166" s="174"/>
      <c r="D166" s="174"/>
      <c r="E166" s="174"/>
    </row>
    <row r="167" spans="1:5" ht="15.75" customHeight="1" x14ac:dyDescent="0.2">
      <c r="A167" s="174"/>
      <c r="B167" s="174"/>
      <c r="C167" s="174"/>
      <c r="D167" s="174"/>
      <c r="E167" s="174"/>
    </row>
    <row r="168" spans="1:5" ht="15.75" customHeight="1" x14ac:dyDescent="0.2">
      <c r="A168" s="174"/>
      <c r="B168" s="174"/>
      <c r="C168" s="174"/>
      <c r="D168" s="174"/>
      <c r="E168" s="174"/>
    </row>
    <row r="169" spans="1:5" ht="15.75" customHeight="1" x14ac:dyDescent="0.2">
      <c r="A169" s="174"/>
      <c r="B169" s="174"/>
      <c r="C169" s="174"/>
      <c r="D169" s="174"/>
      <c r="E169" s="174"/>
    </row>
    <row r="170" spans="1:5" ht="15.75" customHeight="1" x14ac:dyDescent="0.2">
      <c r="A170" s="174"/>
      <c r="B170" s="174"/>
      <c r="C170" s="174"/>
      <c r="D170" s="174"/>
      <c r="E170" s="174"/>
    </row>
    <row r="171" spans="1:5" ht="15.75" customHeight="1" x14ac:dyDescent="0.2">
      <c r="A171" s="174"/>
      <c r="B171" s="174"/>
      <c r="C171" s="174"/>
      <c r="D171" s="174"/>
      <c r="E171" s="174"/>
    </row>
    <row r="172" spans="1:5" ht="15.75" customHeight="1" x14ac:dyDescent="0.2">
      <c r="A172" s="174"/>
      <c r="B172" s="174"/>
      <c r="C172" s="174"/>
      <c r="D172" s="174"/>
      <c r="E172" s="174"/>
    </row>
    <row r="173" spans="1:5" ht="15.75" customHeight="1" x14ac:dyDescent="0.2">
      <c r="A173" s="174"/>
      <c r="B173" s="174"/>
      <c r="C173" s="174"/>
      <c r="D173" s="174"/>
      <c r="E173" s="174"/>
    </row>
    <row r="174" spans="1:5" ht="15.75" customHeight="1" x14ac:dyDescent="0.2">
      <c r="A174" s="174"/>
      <c r="B174" s="174"/>
      <c r="C174" s="174"/>
      <c r="D174" s="174"/>
      <c r="E174" s="174"/>
    </row>
    <row r="175" spans="1:5" ht="15.75" customHeight="1" x14ac:dyDescent="0.2">
      <c r="A175" s="174"/>
      <c r="B175" s="174"/>
      <c r="C175" s="174"/>
      <c r="D175" s="174"/>
      <c r="E175" s="174"/>
    </row>
    <row r="176" spans="1:5" ht="15.75" customHeight="1" x14ac:dyDescent="0.2">
      <c r="A176" s="174"/>
      <c r="B176" s="174"/>
      <c r="C176" s="174"/>
      <c r="D176" s="174"/>
      <c r="E176" s="174"/>
    </row>
    <row r="177" spans="1:5" ht="15.75" customHeight="1" x14ac:dyDescent="0.2">
      <c r="A177" s="174"/>
      <c r="B177" s="174"/>
      <c r="C177" s="174"/>
      <c r="D177" s="174"/>
      <c r="E177" s="174"/>
    </row>
    <row r="178" spans="1:5" ht="15.75" customHeight="1" x14ac:dyDescent="0.2">
      <c r="A178" s="174"/>
      <c r="B178" s="174"/>
      <c r="C178" s="174"/>
      <c r="D178" s="174"/>
      <c r="E178" s="174"/>
    </row>
    <row r="179" spans="1:5" ht="15.75" customHeight="1" x14ac:dyDescent="0.2">
      <c r="A179" s="174"/>
      <c r="B179" s="174"/>
      <c r="C179" s="174"/>
      <c r="D179" s="174"/>
      <c r="E179" s="174"/>
    </row>
    <row r="180" spans="1:5" ht="15.75" customHeight="1" x14ac:dyDescent="0.2">
      <c r="A180" s="174"/>
      <c r="B180" s="174"/>
      <c r="C180" s="174"/>
      <c r="D180" s="174"/>
      <c r="E180" s="174"/>
    </row>
    <row r="181" spans="1:5" ht="15.75" customHeight="1" x14ac:dyDescent="0.2">
      <c r="A181" s="174"/>
      <c r="B181" s="174"/>
      <c r="C181" s="174"/>
      <c r="D181" s="174"/>
      <c r="E181" s="174"/>
    </row>
    <row r="182" spans="1:5" ht="15.75" customHeight="1" x14ac:dyDescent="0.2">
      <c r="A182" s="174"/>
      <c r="B182" s="174"/>
      <c r="C182" s="174"/>
      <c r="D182" s="174"/>
      <c r="E182" s="174"/>
    </row>
    <row r="183" spans="1:5" ht="15.75" customHeight="1" x14ac:dyDescent="0.2">
      <c r="A183" s="174"/>
      <c r="B183" s="174"/>
      <c r="C183" s="174"/>
      <c r="D183" s="174"/>
      <c r="E183" s="174"/>
    </row>
    <row r="184" spans="1:5" ht="15.75" customHeight="1" x14ac:dyDescent="0.2">
      <c r="A184" s="174"/>
      <c r="B184" s="174"/>
      <c r="C184" s="174"/>
      <c r="D184" s="174"/>
      <c r="E184" s="174"/>
    </row>
    <row r="185" spans="1:5" ht="15.75" customHeight="1" x14ac:dyDescent="0.2">
      <c r="A185" s="174"/>
      <c r="B185" s="174"/>
      <c r="C185" s="174"/>
      <c r="D185" s="174"/>
      <c r="E185" s="174"/>
    </row>
    <row r="186" spans="1:5" ht="15.75" customHeight="1" x14ac:dyDescent="0.2">
      <c r="A186" s="174"/>
      <c r="B186" s="174"/>
      <c r="C186" s="174"/>
      <c r="D186" s="174"/>
      <c r="E186" s="174"/>
    </row>
    <row r="187" spans="1:5" ht="15.75" customHeight="1" x14ac:dyDescent="0.2">
      <c r="A187" s="174"/>
      <c r="B187" s="174"/>
      <c r="C187" s="174"/>
      <c r="D187" s="174"/>
      <c r="E187" s="174"/>
    </row>
    <row r="188" spans="1:5" ht="15.75" customHeight="1" x14ac:dyDescent="0.2">
      <c r="A188" s="174"/>
      <c r="B188" s="174"/>
      <c r="C188" s="174"/>
      <c r="D188" s="174"/>
      <c r="E188" s="174"/>
    </row>
    <row r="189" spans="1:5" ht="15.75" customHeight="1" x14ac:dyDescent="0.2">
      <c r="A189" s="174"/>
      <c r="B189" s="174"/>
      <c r="C189" s="174"/>
      <c r="D189" s="174"/>
      <c r="E189" s="174"/>
    </row>
    <row r="190" spans="1:5" ht="15.75" customHeight="1" x14ac:dyDescent="0.2">
      <c r="A190" s="174"/>
      <c r="B190" s="174"/>
      <c r="C190" s="174"/>
      <c r="D190" s="174"/>
      <c r="E190" s="174"/>
    </row>
    <row r="191" spans="1:5" ht="15.75" customHeight="1" x14ac:dyDescent="0.2">
      <c r="A191" s="174"/>
      <c r="B191" s="174"/>
      <c r="C191" s="174"/>
      <c r="D191" s="174"/>
      <c r="E191" s="174"/>
    </row>
    <row r="192" spans="1:5" ht="15.75" customHeight="1" x14ac:dyDescent="0.2">
      <c r="A192" s="174"/>
      <c r="B192" s="174"/>
      <c r="C192" s="174"/>
      <c r="D192" s="174"/>
      <c r="E192" s="174"/>
    </row>
    <row r="193" spans="1:5" ht="15.75" customHeight="1" x14ac:dyDescent="0.2">
      <c r="A193" s="174"/>
      <c r="B193" s="174"/>
      <c r="C193" s="174"/>
      <c r="D193" s="174"/>
      <c r="E193" s="174"/>
    </row>
    <row r="194" spans="1:5" ht="15.75" customHeight="1" x14ac:dyDescent="0.2">
      <c r="A194" s="174"/>
      <c r="B194" s="174"/>
      <c r="C194" s="174"/>
      <c r="D194" s="174"/>
      <c r="E194" s="174"/>
    </row>
    <row r="195" spans="1:5" ht="15.75" customHeight="1" x14ac:dyDescent="0.2">
      <c r="A195" s="174"/>
      <c r="B195" s="174"/>
      <c r="C195" s="174"/>
      <c r="D195" s="174"/>
      <c r="E195" s="174"/>
    </row>
    <row r="196" spans="1:5" ht="15.75" customHeight="1" x14ac:dyDescent="0.2">
      <c r="A196" s="174"/>
      <c r="B196" s="174"/>
      <c r="C196" s="174"/>
      <c r="D196" s="174"/>
      <c r="E196" s="174"/>
    </row>
    <row r="197" spans="1:5" ht="15.75" customHeight="1" x14ac:dyDescent="0.2">
      <c r="A197" s="174"/>
      <c r="B197" s="174"/>
      <c r="C197" s="174"/>
      <c r="D197" s="174"/>
      <c r="E197" s="174"/>
    </row>
    <row r="198" spans="1:5" ht="15.75" customHeight="1" x14ac:dyDescent="0.2">
      <c r="A198" s="174"/>
      <c r="B198" s="174"/>
      <c r="C198" s="174"/>
      <c r="D198" s="174"/>
      <c r="E198" s="174"/>
    </row>
    <row r="199" spans="1:5" ht="15.75" customHeight="1" x14ac:dyDescent="0.2">
      <c r="A199" s="174"/>
      <c r="B199" s="174"/>
      <c r="C199" s="174"/>
      <c r="D199" s="174"/>
      <c r="E199" s="174"/>
    </row>
    <row r="200" spans="1:5" ht="15.75" customHeight="1" x14ac:dyDescent="0.2">
      <c r="A200" s="174"/>
      <c r="B200" s="174"/>
      <c r="C200" s="174"/>
      <c r="D200" s="174"/>
      <c r="E200" s="174"/>
    </row>
    <row r="201" spans="1:5" ht="15.75" customHeight="1" x14ac:dyDescent="0.2">
      <c r="A201" s="174"/>
      <c r="B201" s="174"/>
      <c r="C201" s="174"/>
      <c r="D201" s="174"/>
      <c r="E201" s="174"/>
    </row>
    <row r="202" spans="1:5" ht="15.75" customHeight="1" x14ac:dyDescent="0.2">
      <c r="A202" s="174"/>
      <c r="B202" s="174"/>
      <c r="C202" s="174"/>
      <c r="D202" s="174"/>
      <c r="E202" s="174"/>
    </row>
    <row r="203" spans="1:5" ht="15.75" customHeight="1" x14ac:dyDescent="0.2">
      <c r="A203" s="174"/>
      <c r="B203" s="174"/>
      <c r="C203" s="174"/>
      <c r="D203" s="174"/>
      <c r="E203" s="174"/>
    </row>
    <row r="204" spans="1:5" ht="15.75" customHeight="1" x14ac:dyDescent="0.2">
      <c r="A204" s="174"/>
      <c r="B204" s="174"/>
      <c r="C204" s="174"/>
      <c r="D204" s="174"/>
      <c r="E204" s="174"/>
    </row>
    <row r="205" spans="1:5" ht="15.75" customHeight="1" x14ac:dyDescent="0.2">
      <c r="A205" s="174"/>
      <c r="B205" s="174"/>
      <c r="C205" s="174"/>
      <c r="D205" s="174"/>
      <c r="E205" s="174"/>
    </row>
    <row r="206" spans="1:5" ht="15.75" customHeight="1" x14ac:dyDescent="0.2">
      <c r="A206" s="174"/>
      <c r="B206" s="174"/>
      <c r="C206" s="174"/>
      <c r="D206" s="174"/>
      <c r="E206" s="174"/>
    </row>
    <row r="207" spans="1:5" ht="15.75" customHeight="1" x14ac:dyDescent="0.2">
      <c r="A207" s="174"/>
      <c r="B207" s="174"/>
      <c r="C207" s="174"/>
      <c r="D207" s="174"/>
      <c r="E207" s="174"/>
    </row>
    <row r="208" spans="1:5" ht="15.75" customHeight="1" x14ac:dyDescent="0.2">
      <c r="A208" s="174"/>
      <c r="B208" s="174"/>
      <c r="C208" s="174"/>
      <c r="D208" s="174"/>
      <c r="E208" s="174"/>
    </row>
    <row r="209" spans="1:5" ht="15.75" customHeight="1" x14ac:dyDescent="0.2">
      <c r="A209" s="174"/>
      <c r="B209" s="174"/>
      <c r="C209" s="174"/>
      <c r="D209" s="174"/>
      <c r="E209" s="174"/>
    </row>
    <row r="210" spans="1:5" ht="15.75" customHeight="1" x14ac:dyDescent="0.2">
      <c r="A210" s="174"/>
      <c r="B210" s="174"/>
      <c r="C210" s="174"/>
      <c r="D210" s="174"/>
      <c r="E210" s="174"/>
    </row>
    <row r="211" spans="1:5" ht="15.75" customHeight="1" x14ac:dyDescent="0.2">
      <c r="A211" s="174"/>
      <c r="B211" s="174"/>
      <c r="C211" s="174"/>
      <c r="D211" s="174"/>
      <c r="E211" s="174"/>
    </row>
    <row r="212" spans="1:5" ht="15.75" customHeight="1" x14ac:dyDescent="0.2">
      <c r="A212" s="174"/>
      <c r="B212" s="174"/>
      <c r="C212" s="174"/>
      <c r="D212" s="174"/>
      <c r="E212" s="174"/>
    </row>
    <row r="213" spans="1:5" ht="15.75" customHeight="1" x14ac:dyDescent="0.2">
      <c r="A213" s="174"/>
      <c r="B213" s="174"/>
      <c r="C213" s="174"/>
      <c r="D213" s="174"/>
      <c r="E213" s="174"/>
    </row>
    <row r="214" spans="1:5" ht="15.75" customHeight="1" x14ac:dyDescent="0.2">
      <c r="A214" s="174"/>
      <c r="B214" s="174"/>
      <c r="C214" s="174"/>
      <c r="D214" s="174"/>
      <c r="E214" s="174"/>
    </row>
    <row r="215" spans="1:5" ht="15.75" customHeight="1" x14ac:dyDescent="0.2">
      <c r="A215" s="174"/>
      <c r="B215" s="174"/>
      <c r="C215" s="174"/>
      <c r="D215" s="174"/>
      <c r="E215" s="174"/>
    </row>
    <row r="216" spans="1:5" ht="15.75" customHeight="1" x14ac:dyDescent="0.2">
      <c r="A216" s="174"/>
      <c r="B216" s="174"/>
      <c r="C216" s="174"/>
      <c r="D216" s="174"/>
      <c r="E216" s="174"/>
    </row>
    <row r="217" spans="1:5" ht="15.75" customHeight="1" x14ac:dyDescent="0.2">
      <c r="A217" s="174"/>
      <c r="B217" s="174"/>
      <c r="C217" s="174"/>
      <c r="D217" s="174"/>
      <c r="E217" s="174"/>
    </row>
    <row r="218" spans="1:5" ht="15.75" customHeight="1" x14ac:dyDescent="0.2">
      <c r="A218" s="174"/>
      <c r="B218" s="174"/>
      <c r="C218" s="174"/>
      <c r="D218" s="174"/>
      <c r="E218" s="174"/>
    </row>
    <row r="219" spans="1:5" ht="15.75" customHeight="1" x14ac:dyDescent="0.2">
      <c r="A219" s="174"/>
      <c r="B219" s="174"/>
      <c r="C219" s="174"/>
      <c r="D219" s="174"/>
      <c r="E219" s="174"/>
    </row>
    <row r="220" spans="1:5" ht="15.75" customHeight="1" x14ac:dyDescent="0.2">
      <c r="A220" s="174"/>
      <c r="B220" s="174"/>
      <c r="C220" s="174"/>
      <c r="D220" s="174"/>
      <c r="E220" s="174"/>
    </row>
    <row r="221" spans="1:5" ht="15.75" customHeight="1" x14ac:dyDescent="0.2"/>
    <row r="222" spans="1:5" ht="15.75" customHeight="1" x14ac:dyDescent="0.2"/>
    <row r="223" spans="1:5" ht="15.75" customHeight="1" x14ac:dyDescent="0.2"/>
    <row r="224" spans="1:5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workbookViewId="0"/>
  </sheetViews>
  <sheetFormatPr defaultColWidth="12.5703125" defaultRowHeight="15" customHeight="1" x14ac:dyDescent="0.2"/>
  <cols>
    <col min="1" max="1" width="33.140625" customWidth="1"/>
    <col min="2" max="10" width="17.28515625" customWidth="1"/>
    <col min="11" max="26" width="14.42578125" customWidth="1"/>
  </cols>
  <sheetData>
    <row r="1" spans="1:10" ht="26.25" customHeight="1" x14ac:dyDescent="0.3">
      <c r="A1" s="175" t="s">
        <v>119</v>
      </c>
      <c r="B1" s="180" t="s">
        <v>34</v>
      </c>
      <c r="C1" s="180" t="s">
        <v>35</v>
      </c>
      <c r="D1" s="180" t="s">
        <v>36</v>
      </c>
      <c r="E1" s="180" t="s">
        <v>37</v>
      </c>
      <c r="F1" s="180" t="s">
        <v>38</v>
      </c>
      <c r="G1" s="180" t="s">
        <v>39</v>
      </c>
      <c r="H1" s="180" t="s">
        <v>120</v>
      </c>
      <c r="I1" s="180" t="s">
        <v>121</v>
      </c>
      <c r="J1" s="181"/>
    </row>
    <row r="2" spans="1:10" ht="26.25" customHeight="1" x14ac:dyDescent="0.3">
      <c r="A2" s="176"/>
      <c r="B2" s="182" t="s">
        <v>122</v>
      </c>
      <c r="C2" s="182" t="s">
        <v>122</v>
      </c>
      <c r="D2" s="182" t="s">
        <v>122</v>
      </c>
      <c r="E2" s="182" t="s">
        <v>122</v>
      </c>
      <c r="F2" s="182" t="s">
        <v>122</v>
      </c>
      <c r="G2" s="182" t="s">
        <v>122</v>
      </c>
      <c r="H2" s="182" t="s">
        <v>122</v>
      </c>
      <c r="I2" s="183">
        <f t="shared" ref="I2:I29" si="0">SUM(B2:H2)</f>
        <v>0</v>
      </c>
      <c r="J2" s="181"/>
    </row>
    <row r="3" spans="1:10" ht="26.25" customHeight="1" x14ac:dyDescent="0.3">
      <c r="A3" s="176"/>
      <c r="B3" s="182" t="s">
        <v>122</v>
      </c>
      <c r="C3" s="182" t="s">
        <v>122</v>
      </c>
      <c r="D3" s="182" t="s">
        <v>122</v>
      </c>
      <c r="E3" s="182" t="s">
        <v>122</v>
      </c>
      <c r="F3" s="182" t="s">
        <v>122</v>
      </c>
      <c r="G3" s="182" t="s">
        <v>122</v>
      </c>
      <c r="H3" s="182" t="s">
        <v>122</v>
      </c>
      <c r="I3" s="183">
        <f t="shared" si="0"/>
        <v>0</v>
      </c>
      <c r="J3" s="181"/>
    </row>
    <row r="4" spans="1:10" ht="26.25" customHeight="1" x14ac:dyDescent="0.3">
      <c r="A4" s="176"/>
      <c r="B4" s="182" t="s">
        <v>122</v>
      </c>
      <c r="C4" s="182" t="s">
        <v>122</v>
      </c>
      <c r="D4" s="182" t="s">
        <v>122</v>
      </c>
      <c r="E4" s="182" t="s">
        <v>122</v>
      </c>
      <c r="F4" s="182" t="s">
        <v>122</v>
      </c>
      <c r="G4" s="182" t="s">
        <v>122</v>
      </c>
      <c r="H4" s="182" t="s">
        <v>122</v>
      </c>
      <c r="I4" s="183">
        <f t="shared" si="0"/>
        <v>0</v>
      </c>
      <c r="J4" s="181"/>
    </row>
    <row r="5" spans="1:10" ht="26.25" customHeight="1" x14ac:dyDescent="0.3">
      <c r="A5" s="176"/>
      <c r="B5" s="182" t="s">
        <v>122</v>
      </c>
      <c r="C5" s="182" t="s">
        <v>122</v>
      </c>
      <c r="D5" s="182" t="s">
        <v>122</v>
      </c>
      <c r="E5" s="182" t="s">
        <v>122</v>
      </c>
      <c r="F5" s="182" t="s">
        <v>122</v>
      </c>
      <c r="G5" s="182" t="s">
        <v>122</v>
      </c>
      <c r="H5" s="182" t="s">
        <v>122</v>
      </c>
      <c r="I5" s="183">
        <f t="shared" si="0"/>
        <v>0</v>
      </c>
      <c r="J5" s="181"/>
    </row>
    <row r="6" spans="1:10" ht="26.25" customHeight="1" x14ac:dyDescent="0.3">
      <c r="A6" s="176"/>
      <c r="B6" s="182" t="s">
        <v>122</v>
      </c>
      <c r="C6" s="182" t="s">
        <v>122</v>
      </c>
      <c r="D6" s="182" t="s">
        <v>122</v>
      </c>
      <c r="E6" s="182" t="s">
        <v>122</v>
      </c>
      <c r="F6" s="182" t="s">
        <v>122</v>
      </c>
      <c r="G6" s="182" t="s">
        <v>122</v>
      </c>
      <c r="H6" s="182" t="s">
        <v>122</v>
      </c>
      <c r="I6" s="183">
        <f t="shared" si="0"/>
        <v>0</v>
      </c>
      <c r="J6" s="181"/>
    </row>
    <row r="7" spans="1:10" ht="26.25" customHeight="1" x14ac:dyDescent="0.3">
      <c r="A7" s="176"/>
      <c r="B7" s="182" t="s">
        <v>122</v>
      </c>
      <c r="C7" s="182" t="s">
        <v>122</v>
      </c>
      <c r="D7" s="182" t="s">
        <v>122</v>
      </c>
      <c r="E7" s="182" t="s">
        <v>122</v>
      </c>
      <c r="F7" s="182" t="s">
        <v>122</v>
      </c>
      <c r="G7" s="182" t="s">
        <v>122</v>
      </c>
      <c r="H7" s="182" t="s">
        <v>122</v>
      </c>
      <c r="I7" s="183">
        <f t="shared" si="0"/>
        <v>0</v>
      </c>
      <c r="J7" s="181"/>
    </row>
    <row r="8" spans="1:10" ht="26.25" customHeight="1" x14ac:dyDescent="0.3">
      <c r="A8" s="176"/>
      <c r="B8" s="182" t="s">
        <v>122</v>
      </c>
      <c r="C8" s="182" t="s">
        <v>122</v>
      </c>
      <c r="D8" s="182" t="s">
        <v>122</v>
      </c>
      <c r="E8" s="182" t="s">
        <v>122</v>
      </c>
      <c r="F8" s="182" t="s">
        <v>122</v>
      </c>
      <c r="G8" s="182" t="s">
        <v>122</v>
      </c>
      <c r="H8" s="182" t="s">
        <v>122</v>
      </c>
      <c r="I8" s="183">
        <f t="shared" si="0"/>
        <v>0</v>
      </c>
      <c r="J8" s="181"/>
    </row>
    <row r="9" spans="1:10" ht="26.25" customHeight="1" x14ac:dyDescent="0.3">
      <c r="A9" s="176"/>
      <c r="B9" s="182" t="s">
        <v>122</v>
      </c>
      <c r="C9" s="182" t="s">
        <v>122</v>
      </c>
      <c r="D9" s="182" t="s">
        <v>122</v>
      </c>
      <c r="E9" s="182" t="s">
        <v>122</v>
      </c>
      <c r="F9" s="182" t="s">
        <v>122</v>
      </c>
      <c r="G9" s="182" t="s">
        <v>122</v>
      </c>
      <c r="H9" s="182" t="s">
        <v>122</v>
      </c>
      <c r="I9" s="183">
        <f t="shared" si="0"/>
        <v>0</v>
      </c>
      <c r="J9" s="181"/>
    </row>
    <row r="10" spans="1:10" ht="26.25" customHeight="1" x14ac:dyDescent="0.3">
      <c r="A10" s="176"/>
      <c r="B10" s="182" t="s">
        <v>122</v>
      </c>
      <c r="C10" s="182" t="s">
        <v>122</v>
      </c>
      <c r="D10" s="182" t="s">
        <v>122</v>
      </c>
      <c r="E10" s="182" t="s">
        <v>122</v>
      </c>
      <c r="F10" s="182" t="s">
        <v>122</v>
      </c>
      <c r="G10" s="182" t="s">
        <v>122</v>
      </c>
      <c r="H10" s="182" t="s">
        <v>122</v>
      </c>
      <c r="I10" s="183">
        <f t="shared" si="0"/>
        <v>0</v>
      </c>
      <c r="J10" s="181"/>
    </row>
    <row r="11" spans="1:10" ht="26.25" customHeight="1" x14ac:dyDescent="0.3">
      <c r="A11" s="176"/>
      <c r="B11" s="182" t="s">
        <v>122</v>
      </c>
      <c r="C11" s="182" t="s">
        <v>122</v>
      </c>
      <c r="D11" s="182" t="s">
        <v>122</v>
      </c>
      <c r="E11" s="182" t="s">
        <v>122</v>
      </c>
      <c r="F11" s="182" t="s">
        <v>122</v>
      </c>
      <c r="G11" s="182" t="s">
        <v>122</v>
      </c>
      <c r="H11" s="182" t="s">
        <v>122</v>
      </c>
      <c r="I11" s="183">
        <f t="shared" si="0"/>
        <v>0</v>
      </c>
      <c r="J11" s="181"/>
    </row>
    <row r="12" spans="1:10" ht="26.25" customHeight="1" x14ac:dyDescent="0.3">
      <c r="A12" s="176"/>
      <c r="B12" s="182" t="s">
        <v>122</v>
      </c>
      <c r="C12" s="182" t="s">
        <v>122</v>
      </c>
      <c r="D12" s="182" t="s">
        <v>122</v>
      </c>
      <c r="E12" s="182" t="s">
        <v>122</v>
      </c>
      <c r="F12" s="182" t="s">
        <v>122</v>
      </c>
      <c r="G12" s="182" t="s">
        <v>122</v>
      </c>
      <c r="H12" s="182" t="s">
        <v>122</v>
      </c>
      <c r="I12" s="183">
        <f t="shared" si="0"/>
        <v>0</v>
      </c>
      <c r="J12" s="181"/>
    </row>
    <row r="13" spans="1:10" ht="26.25" customHeight="1" x14ac:dyDescent="0.3">
      <c r="A13" s="176"/>
      <c r="B13" s="182" t="s">
        <v>122</v>
      </c>
      <c r="C13" s="182" t="s">
        <v>122</v>
      </c>
      <c r="D13" s="182" t="s">
        <v>122</v>
      </c>
      <c r="E13" s="182" t="s">
        <v>122</v>
      </c>
      <c r="F13" s="182" t="s">
        <v>122</v>
      </c>
      <c r="G13" s="182" t="s">
        <v>122</v>
      </c>
      <c r="H13" s="182" t="s">
        <v>122</v>
      </c>
      <c r="I13" s="183">
        <f t="shared" si="0"/>
        <v>0</v>
      </c>
      <c r="J13" s="181"/>
    </row>
    <row r="14" spans="1:10" ht="26.25" customHeight="1" x14ac:dyDescent="0.3">
      <c r="A14" s="176"/>
      <c r="B14" s="182" t="s">
        <v>122</v>
      </c>
      <c r="C14" s="182" t="s">
        <v>122</v>
      </c>
      <c r="D14" s="182" t="s">
        <v>122</v>
      </c>
      <c r="E14" s="182" t="s">
        <v>122</v>
      </c>
      <c r="F14" s="182" t="s">
        <v>122</v>
      </c>
      <c r="G14" s="182" t="s">
        <v>122</v>
      </c>
      <c r="H14" s="182" t="s">
        <v>122</v>
      </c>
      <c r="I14" s="183">
        <f t="shared" si="0"/>
        <v>0</v>
      </c>
      <c r="J14" s="181"/>
    </row>
    <row r="15" spans="1:10" ht="26.25" customHeight="1" x14ac:dyDescent="0.3">
      <c r="A15" s="176"/>
      <c r="B15" s="182" t="s">
        <v>122</v>
      </c>
      <c r="C15" s="182" t="s">
        <v>122</v>
      </c>
      <c r="D15" s="182" t="s">
        <v>122</v>
      </c>
      <c r="E15" s="182" t="s">
        <v>122</v>
      </c>
      <c r="F15" s="182" t="s">
        <v>122</v>
      </c>
      <c r="G15" s="182" t="s">
        <v>122</v>
      </c>
      <c r="H15" s="182" t="s">
        <v>122</v>
      </c>
      <c r="I15" s="183">
        <f t="shared" si="0"/>
        <v>0</v>
      </c>
      <c r="J15" s="181"/>
    </row>
    <row r="16" spans="1:10" ht="26.25" customHeight="1" x14ac:dyDescent="0.3">
      <c r="A16" s="176"/>
      <c r="B16" s="182" t="s">
        <v>122</v>
      </c>
      <c r="C16" s="182" t="s">
        <v>122</v>
      </c>
      <c r="D16" s="182" t="s">
        <v>122</v>
      </c>
      <c r="E16" s="182" t="s">
        <v>122</v>
      </c>
      <c r="F16" s="182" t="s">
        <v>122</v>
      </c>
      <c r="G16" s="182" t="s">
        <v>122</v>
      </c>
      <c r="H16" s="182" t="s">
        <v>122</v>
      </c>
      <c r="I16" s="183">
        <f t="shared" si="0"/>
        <v>0</v>
      </c>
      <c r="J16" s="181"/>
    </row>
    <row r="17" spans="1:10" ht="26.25" customHeight="1" x14ac:dyDescent="0.3">
      <c r="A17" s="176"/>
      <c r="B17" s="182" t="s">
        <v>122</v>
      </c>
      <c r="C17" s="182" t="s">
        <v>122</v>
      </c>
      <c r="D17" s="182" t="s">
        <v>122</v>
      </c>
      <c r="E17" s="182" t="s">
        <v>122</v>
      </c>
      <c r="F17" s="182" t="s">
        <v>122</v>
      </c>
      <c r="G17" s="182" t="s">
        <v>122</v>
      </c>
      <c r="H17" s="182" t="s">
        <v>122</v>
      </c>
      <c r="I17" s="183">
        <f t="shared" si="0"/>
        <v>0</v>
      </c>
      <c r="J17" s="181"/>
    </row>
    <row r="18" spans="1:10" ht="26.25" customHeight="1" x14ac:dyDescent="0.3">
      <c r="A18" s="176"/>
      <c r="B18" s="182" t="s">
        <v>122</v>
      </c>
      <c r="C18" s="182" t="s">
        <v>122</v>
      </c>
      <c r="D18" s="182" t="s">
        <v>122</v>
      </c>
      <c r="E18" s="182" t="s">
        <v>122</v>
      </c>
      <c r="F18" s="182" t="s">
        <v>122</v>
      </c>
      <c r="G18" s="182" t="s">
        <v>122</v>
      </c>
      <c r="H18" s="182" t="s">
        <v>122</v>
      </c>
      <c r="I18" s="183">
        <f t="shared" si="0"/>
        <v>0</v>
      </c>
      <c r="J18" s="181"/>
    </row>
    <row r="19" spans="1:10" ht="26.25" customHeight="1" x14ac:dyDescent="0.3">
      <c r="A19" s="176"/>
      <c r="B19" s="182" t="s">
        <v>122</v>
      </c>
      <c r="C19" s="182" t="s">
        <v>122</v>
      </c>
      <c r="D19" s="182" t="s">
        <v>122</v>
      </c>
      <c r="E19" s="182" t="s">
        <v>122</v>
      </c>
      <c r="F19" s="182" t="s">
        <v>122</v>
      </c>
      <c r="G19" s="182" t="s">
        <v>122</v>
      </c>
      <c r="H19" s="182" t="s">
        <v>122</v>
      </c>
      <c r="I19" s="183">
        <f t="shared" si="0"/>
        <v>0</v>
      </c>
      <c r="J19" s="181"/>
    </row>
    <row r="20" spans="1:10" ht="26.25" customHeight="1" x14ac:dyDescent="0.3">
      <c r="A20" s="176"/>
      <c r="B20" s="182" t="s">
        <v>122</v>
      </c>
      <c r="C20" s="182" t="s">
        <v>122</v>
      </c>
      <c r="D20" s="182" t="s">
        <v>122</v>
      </c>
      <c r="E20" s="182" t="s">
        <v>122</v>
      </c>
      <c r="F20" s="182" t="s">
        <v>122</v>
      </c>
      <c r="G20" s="182" t="s">
        <v>122</v>
      </c>
      <c r="H20" s="182" t="s">
        <v>122</v>
      </c>
      <c r="I20" s="183">
        <f t="shared" si="0"/>
        <v>0</v>
      </c>
      <c r="J20" s="181"/>
    </row>
    <row r="21" spans="1:10" ht="26.25" customHeight="1" x14ac:dyDescent="0.3">
      <c r="A21" s="176"/>
      <c r="B21" s="182" t="s">
        <v>122</v>
      </c>
      <c r="C21" s="182" t="s">
        <v>122</v>
      </c>
      <c r="D21" s="182" t="s">
        <v>122</v>
      </c>
      <c r="E21" s="182" t="s">
        <v>122</v>
      </c>
      <c r="F21" s="182" t="s">
        <v>122</v>
      </c>
      <c r="G21" s="182" t="s">
        <v>122</v>
      </c>
      <c r="H21" s="182" t="s">
        <v>122</v>
      </c>
      <c r="I21" s="183">
        <f t="shared" si="0"/>
        <v>0</v>
      </c>
      <c r="J21" s="181"/>
    </row>
    <row r="22" spans="1:10" ht="26.25" customHeight="1" x14ac:dyDescent="0.3">
      <c r="A22" s="176"/>
      <c r="B22" s="182" t="s">
        <v>122</v>
      </c>
      <c r="C22" s="182" t="s">
        <v>122</v>
      </c>
      <c r="D22" s="182" t="s">
        <v>122</v>
      </c>
      <c r="E22" s="182" t="s">
        <v>122</v>
      </c>
      <c r="F22" s="182" t="s">
        <v>122</v>
      </c>
      <c r="G22" s="182" t="s">
        <v>122</v>
      </c>
      <c r="H22" s="182" t="s">
        <v>122</v>
      </c>
      <c r="I22" s="183">
        <f t="shared" si="0"/>
        <v>0</v>
      </c>
      <c r="J22" s="181"/>
    </row>
    <row r="23" spans="1:10" ht="26.25" customHeight="1" x14ac:dyDescent="0.3">
      <c r="A23" s="176"/>
      <c r="B23" s="182" t="s">
        <v>122</v>
      </c>
      <c r="C23" s="182" t="s">
        <v>122</v>
      </c>
      <c r="D23" s="182" t="s">
        <v>122</v>
      </c>
      <c r="E23" s="182" t="s">
        <v>122</v>
      </c>
      <c r="F23" s="182" t="s">
        <v>122</v>
      </c>
      <c r="G23" s="182" t="s">
        <v>122</v>
      </c>
      <c r="H23" s="182" t="s">
        <v>122</v>
      </c>
      <c r="I23" s="183">
        <f t="shared" si="0"/>
        <v>0</v>
      </c>
      <c r="J23" s="181"/>
    </row>
    <row r="24" spans="1:10" ht="26.25" customHeight="1" x14ac:dyDescent="0.3">
      <c r="A24" s="176"/>
      <c r="B24" s="182" t="s">
        <v>122</v>
      </c>
      <c r="C24" s="182" t="s">
        <v>122</v>
      </c>
      <c r="D24" s="182" t="s">
        <v>122</v>
      </c>
      <c r="E24" s="182" t="s">
        <v>122</v>
      </c>
      <c r="F24" s="182" t="s">
        <v>122</v>
      </c>
      <c r="G24" s="182" t="s">
        <v>122</v>
      </c>
      <c r="H24" s="182" t="s">
        <v>122</v>
      </c>
      <c r="I24" s="183">
        <f t="shared" si="0"/>
        <v>0</v>
      </c>
      <c r="J24" s="181"/>
    </row>
    <row r="25" spans="1:10" ht="26.25" customHeight="1" x14ac:dyDescent="0.3">
      <c r="A25" s="176"/>
      <c r="B25" s="182" t="s">
        <v>122</v>
      </c>
      <c r="C25" s="182" t="s">
        <v>122</v>
      </c>
      <c r="D25" s="182" t="s">
        <v>122</v>
      </c>
      <c r="E25" s="182" t="s">
        <v>122</v>
      </c>
      <c r="F25" s="182" t="s">
        <v>122</v>
      </c>
      <c r="G25" s="182" t="s">
        <v>122</v>
      </c>
      <c r="H25" s="182" t="s">
        <v>122</v>
      </c>
      <c r="I25" s="183">
        <f t="shared" si="0"/>
        <v>0</v>
      </c>
      <c r="J25" s="181"/>
    </row>
    <row r="26" spans="1:10" ht="26.25" customHeight="1" x14ac:dyDescent="0.3">
      <c r="A26" s="176"/>
      <c r="B26" s="182" t="s">
        <v>122</v>
      </c>
      <c r="C26" s="182" t="s">
        <v>122</v>
      </c>
      <c r="D26" s="182" t="s">
        <v>122</v>
      </c>
      <c r="E26" s="182" t="s">
        <v>122</v>
      </c>
      <c r="F26" s="182" t="s">
        <v>122</v>
      </c>
      <c r="G26" s="182" t="s">
        <v>122</v>
      </c>
      <c r="H26" s="182" t="s">
        <v>122</v>
      </c>
      <c r="I26" s="183">
        <f t="shared" si="0"/>
        <v>0</v>
      </c>
      <c r="J26" s="181"/>
    </row>
    <row r="27" spans="1:10" ht="26.25" customHeight="1" x14ac:dyDescent="0.3">
      <c r="A27" s="176"/>
      <c r="B27" s="182" t="s">
        <v>122</v>
      </c>
      <c r="C27" s="182" t="s">
        <v>122</v>
      </c>
      <c r="D27" s="182" t="s">
        <v>122</v>
      </c>
      <c r="E27" s="182" t="s">
        <v>122</v>
      </c>
      <c r="F27" s="182" t="s">
        <v>122</v>
      </c>
      <c r="G27" s="182" t="s">
        <v>122</v>
      </c>
      <c r="H27" s="182" t="s">
        <v>122</v>
      </c>
      <c r="I27" s="183">
        <f t="shared" si="0"/>
        <v>0</v>
      </c>
      <c r="J27" s="181"/>
    </row>
    <row r="28" spans="1:10" ht="26.25" customHeight="1" x14ac:dyDescent="0.3">
      <c r="A28" s="176"/>
      <c r="B28" s="182" t="s">
        <v>122</v>
      </c>
      <c r="C28" s="182" t="s">
        <v>122</v>
      </c>
      <c r="D28" s="182" t="s">
        <v>122</v>
      </c>
      <c r="E28" s="182" t="s">
        <v>122</v>
      </c>
      <c r="F28" s="182" t="s">
        <v>122</v>
      </c>
      <c r="G28" s="182" t="s">
        <v>122</v>
      </c>
      <c r="H28" s="182" t="s">
        <v>122</v>
      </c>
      <c r="I28" s="183">
        <f t="shared" si="0"/>
        <v>0</v>
      </c>
      <c r="J28" s="181"/>
    </row>
    <row r="29" spans="1:10" ht="26.25" customHeight="1" x14ac:dyDescent="0.3">
      <c r="A29" s="176"/>
      <c r="B29" s="182" t="s">
        <v>122</v>
      </c>
      <c r="C29" s="182" t="s">
        <v>122</v>
      </c>
      <c r="D29" s="182" t="s">
        <v>122</v>
      </c>
      <c r="E29" s="182" t="s">
        <v>122</v>
      </c>
      <c r="F29" s="182" t="s">
        <v>122</v>
      </c>
      <c r="G29" s="182" t="s">
        <v>122</v>
      </c>
      <c r="H29" s="182" t="s">
        <v>122</v>
      </c>
      <c r="I29" s="183">
        <f t="shared" si="0"/>
        <v>0</v>
      </c>
      <c r="J29" s="181"/>
    </row>
    <row r="30" spans="1:10" ht="26.25" customHeight="1" x14ac:dyDescent="0.3">
      <c r="A30" s="184" t="s">
        <v>123</v>
      </c>
      <c r="B30" s="185">
        <f t="shared" ref="B30:I30" si="1">SUM(B2:B29)</f>
        <v>0</v>
      </c>
      <c r="C30" s="185">
        <f t="shared" si="1"/>
        <v>0</v>
      </c>
      <c r="D30" s="185">
        <f t="shared" si="1"/>
        <v>0</v>
      </c>
      <c r="E30" s="185">
        <f t="shared" si="1"/>
        <v>0</v>
      </c>
      <c r="F30" s="185">
        <f t="shared" si="1"/>
        <v>0</v>
      </c>
      <c r="G30" s="185">
        <f t="shared" si="1"/>
        <v>0</v>
      </c>
      <c r="H30" s="185">
        <f t="shared" si="1"/>
        <v>0</v>
      </c>
      <c r="I30" s="185">
        <f t="shared" si="1"/>
        <v>0</v>
      </c>
      <c r="J30" s="181"/>
    </row>
    <row r="31" spans="1:10" ht="26.25" customHeight="1" x14ac:dyDescent="0.3">
      <c r="A31" s="181"/>
      <c r="B31" s="186"/>
      <c r="C31" s="186"/>
      <c r="D31" s="186"/>
      <c r="E31" s="186"/>
      <c r="F31" s="186"/>
      <c r="G31" s="186"/>
      <c r="H31" s="186"/>
      <c r="I31" s="186"/>
      <c r="J31" s="181"/>
    </row>
    <row r="32" spans="1:10" ht="26.25" customHeight="1" x14ac:dyDescent="0.3">
      <c r="A32" s="181"/>
      <c r="B32" s="186"/>
      <c r="C32" s="186"/>
      <c r="D32" s="186"/>
      <c r="E32" s="186"/>
      <c r="F32" s="186"/>
      <c r="G32" s="186"/>
      <c r="H32" s="186"/>
      <c r="I32" s="186"/>
      <c r="J32" s="181"/>
    </row>
    <row r="33" spans="1:10" ht="26.25" customHeight="1" x14ac:dyDescent="0.3">
      <c r="A33" s="181"/>
      <c r="B33" s="186"/>
      <c r="C33" s="186"/>
      <c r="D33" s="186"/>
      <c r="E33" s="186"/>
      <c r="F33" s="186"/>
      <c r="G33" s="186"/>
      <c r="H33" s="186"/>
      <c r="I33" s="186"/>
      <c r="J33" s="181"/>
    </row>
    <row r="34" spans="1:10" ht="15.75" customHeight="1" x14ac:dyDescent="0.2"/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"/>
    <row r="40" spans="1:10" ht="15.75" customHeight="1" x14ac:dyDescent="0.2"/>
    <row r="41" spans="1:10" ht="15.75" customHeight="1" x14ac:dyDescent="0.2"/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workbookViewId="0"/>
  </sheetViews>
  <sheetFormatPr defaultColWidth="12.5703125" defaultRowHeight="15" customHeight="1" x14ac:dyDescent="0.2"/>
  <cols>
    <col min="1" max="4" width="29.7109375" customWidth="1"/>
    <col min="5" max="26" width="14.42578125" customWidth="1"/>
  </cols>
  <sheetData>
    <row r="1" spans="1:4" ht="15.75" customHeight="1" x14ac:dyDescent="0.3">
      <c r="A1" s="175" t="s">
        <v>101</v>
      </c>
      <c r="B1" s="176" t="s">
        <v>124</v>
      </c>
      <c r="C1" s="176" t="s">
        <v>118</v>
      </c>
      <c r="D1" s="176" t="s">
        <v>125</v>
      </c>
    </row>
    <row r="2" spans="1:4" ht="15.75" customHeight="1" x14ac:dyDescent="0.3">
      <c r="A2" s="176"/>
      <c r="B2" s="176"/>
      <c r="C2" s="187"/>
      <c r="D2" s="176"/>
    </row>
    <row r="3" spans="1:4" ht="15.75" customHeight="1" x14ac:dyDescent="0.3">
      <c r="A3" s="176"/>
      <c r="B3" s="176"/>
      <c r="C3" s="187"/>
      <c r="D3" s="176"/>
    </row>
    <row r="4" spans="1:4" ht="15.75" customHeight="1" x14ac:dyDescent="0.3">
      <c r="A4" s="176"/>
      <c r="B4" s="176"/>
      <c r="C4" s="187"/>
      <c r="D4" s="176"/>
    </row>
    <row r="5" spans="1:4" ht="15.75" customHeight="1" x14ac:dyDescent="0.3">
      <c r="A5" s="176"/>
      <c r="B5" s="176"/>
      <c r="C5" s="187"/>
      <c r="D5" s="176"/>
    </row>
    <row r="6" spans="1:4" ht="15.75" customHeight="1" x14ac:dyDescent="0.3">
      <c r="A6" s="176"/>
      <c r="B6" s="176"/>
      <c r="C6" s="187"/>
      <c r="D6" s="176"/>
    </row>
    <row r="7" spans="1:4" ht="15.75" customHeight="1" x14ac:dyDescent="0.3">
      <c r="A7" s="176"/>
      <c r="B7" s="176"/>
      <c r="C7" s="187"/>
      <c r="D7" s="176"/>
    </row>
    <row r="8" spans="1:4" ht="15.75" customHeight="1" x14ac:dyDescent="0.3">
      <c r="A8" s="176"/>
      <c r="B8" s="176"/>
      <c r="C8" s="187"/>
      <c r="D8" s="176"/>
    </row>
    <row r="9" spans="1:4" ht="15.75" customHeight="1" x14ac:dyDescent="0.3">
      <c r="A9" s="176"/>
      <c r="B9" s="176"/>
      <c r="C9" s="187"/>
      <c r="D9" s="176"/>
    </row>
    <row r="10" spans="1:4" ht="15.75" customHeight="1" x14ac:dyDescent="0.3">
      <c r="A10" s="176"/>
      <c r="B10" s="176"/>
      <c r="C10" s="187"/>
      <c r="D10" s="176"/>
    </row>
    <row r="11" spans="1:4" ht="15.75" customHeight="1" x14ac:dyDescent="0.3">
      <c r="A11" s="176"/>
      <c r="B11" s="176"/>
      <c r="C11" s="187"/>
      <c r="D11" s="176"/>
    </row>
    <row r="12" spans="1:4" ht="15.75" customHeight="1" x14ac:dyDescent="0.3">
      <c r="A12" s="176"/>
      <c r="B12" s="176"/>
      <c r="C12" s="187"/>
      <c r="D12" s="176"/>
    </row>
    <row r="13" spans="1:4" ht="15.75" customHeight="1" x14ac:dyDescent="0.3">
      <c r="A13" s="176"/>
      <c r="B13" s="176"/>
      <c r="C13" s="187"/>
      <c r="D13" s="176"/>
    </row>
    <row r="14" spans="1:4" ht="15.75" customHeight="1" x14ac:dyDescent="0.3">
      <c r="A14" s="176"/>
      <c r="B14" s="176"/>
      <c r="C14" s="187"/>
      <c r="D14" s="176"/>
    </row>
    <row r="15" spans="1:4" ht="15.75" customHeight="1" x14ac:dyDescent="0.3">
      <c r="A15" s="176"/>
      <c r="B15" s="176"/>
      <c r="C15" s="187"/>
      <c r="D15" s="176"/>
    </row>
    <row r="16" spans="1:4" ht="15.75" customHeight="1" x14ac:dyDescent="0.3">
      <c r="A16" s="176"/>
      <c r="B16" s="176"/>
      <c r="C16" s="187"/>
      <c r="D16" s="176"/>
    </row>
    <row r="17" spans="1:4" ht="15.75" customHeight="1" x14ac:dyDescent="0.3">
      <c r="A17" s="176"/>
      <c r="B17" s="176"/>
      <c r="C17" s="187"/>
      <c r="D17" s="176"/>
    </row>
    <row r="18" spans="1:4" ht="15.75" customHeight="1" x14ac:dyDescent="0.3">
      <c r="A18" s="176"/>
      <c r="B18" s="176"/>
      <c r="C18" s="187"/>
      <c r="D18" s="176"/>
    </row>
    <row r="19" spans="1:4" ht="15.75" customHeight="1" x14ac:dyDescent="0.3">
      <c r="A19" s="176"/>
      <c r="B19" s="176"/>
      <c r="C19" s="187"/>
      <c r="D19" s="176"/>
    </row>
    <row r="20" spans="1:4" ht="15.75" customHeight="1" x14ac:dyDescent="0.3">
      <c r="A20" s="176"/>
      <c r="B20" s="176"/>
      <c r="C20" s="187"/>
      <c r="D20" s="176"/>
    </row>
    <row r="21" spans="1:4" ht="15.75" customHeight="1" x14ac:dyDescent="0.3">
      <c r="A21" s="188"/>
      <c r="B21" s="188"/>
      <c r="C21" s="189"/>
      <c r="D21" s="188"/>
    </row>
    <row r="22" spans="1:4" ht="15.75" customHeight="1" x14ac:dyDescent="0.3">
      <c r="A22" s="188"/>
      <c r="B22" s="188"/>
      <c r="C22" s="189"/>
      <c r="D22" s="188"/>
    </row>
    <row r="23" spans="1:4" ht="15.75" customHeight="1" x14ac:dyDescent="0.3">
      <c r="A23" s="188"/>
      <c r="B23" s="188"/>
      <c r="C23" s="189"/>
      <c r="D23" s="188"/>
    </row>
    <row r="24" spans="1:4" ht="15.75" customHeight="1" x14ac:dyDescent="0.3">
      <c r="A24" s="188"/>
      <c r="B24" s="188"/>
      <c r="C24" s="189"/>
      <c r="D24" s="188"/>
    </row>
    <row r="25" spans="1:4" ht="15.75" customHeight="1" x14ac:dyDescent="0.3">
      <c r="A25" s="188"/>
      <c r="B25" s="188"/>
      <c r="C25" s="189"/>
      <c r="D25" s="188"/>
    </row>
    <row r="26" spans="1:4" ht="15.75" customHeight="1" x14ac:dyDescent="0.3">
      <c r="A26" s="188"/>
      <c r="B26" s="188"/>
      <c r="C26" s="189"/>
      <c r="D26" s="188"/>
    </row>
    <row r="27" spans="1:4" ht="15.75" customHeight="1" x14ac:dyDescent="0.3">
      <c r="A27" s="188"/>
      <c r="B27" s="188"/>
      <c r="C27" s="189"/>
      <c r="D27" s="188"/>
    </row>
    <row r="28" spans="1:4" ht="15.75" customHeight="1" x14ac:dyDescent="0.3">
      <c r="A28" s="188"/>
      <c r="B28" s="188"/>
      <c r="C28" s="189"/>
      <c r="D28" s="188"/>
    </row>
    <row r="29" spans="1:4" ht="15.75" customHeight="1" x14ac:dyDescent="0.3">
      <c r="A29" s="188"/>
      <c r="B29" s="188"/>
      <c r="C29" s="189"/>
      <c r="D29" s="188"/>
    </row>
    <row r="30" spans="1:4" ht="15.75" customHeight="1" x14ac:dyDescent="0.3">
      <c r="A30" s="188"/>
      <c r="B30" s="188"/>
      <c r="C30" s="189"/>
      <c r="D30" s="188"/>
    </row>
    <row r="31" spans="1:4" ht="15.75" customHeight="1" x14ac:dyDescent="0.3">
      <c r="A31" s="188"/>
      <c r="B31" s="188"/>
      <c r="C31" s="189"/>
      <c r="D31" s="188"/>
    </row>
    <row r="32" spans="1:4" ht="15.75" customHeight="1" x14ac:dyDescent="0.3">
      <c r="A32" s="188"/>
      <c r="B32" s="188"/>
      <c r="C32" s="189"/>
      <c r="D32" s="188"/>
    </row>
    <row r="33" spans="1:4" ht="15.75" customHeight="1" x14ac:dyDescent="0.3">
      <c r="A33" s="188"/>
      <c r="B33" s="188"/>
      <c r="C33" s="189"/>
      <c r="D33" s="188"/>
    </row>
    <row r="34" spans="1:4" ht="15.75" customHeight="1" x14ac:dyDescent="0.3">
      <c r="A34" s="188"/>
      <c r="B34" s="188"/>
      <c r="C34" s="189"/>
      <c r="D34" s="188"/>
    </row>
    <row r="35" spans="1:4" ht="15.75" customHeight="1" x14ac:dyDescent="0.3">
      <c r="A35" s="188"/>
      <c r="B35" s="188"/>
      <c r="C35" s="189"/>
      <c r="D35" s="188"/>
    </row>
    <row r="36" spans="1:4" ht="15.75" customHeight="1" x14ac:dyDescent="0.3">
      <c r="A36" s="188"/>
      <c r="B36" s="188"/>
      <c r="C36" s="189"/>
      <c r="D36" s="188"/>
    </row>
    <row r="37" spans="1:4" ht="15.75" customHeight="1" x14ac:dyDescent="0.3">
      <c r="A37" s="188"/>
      <c r="B37" s="188"/>
      <c r="C37" s="189"/>
      <c r="D37" s="188"/>
    </row>
    <row r="38" spans="1:4" ht="15.75" customHeight="1" x14ac:dyDescent="0.3">
      <c r="A38" s="188"/>
      <c r="B38" s="188"/>
      <c r="C38" s="189"/>
      <c r="D38" s="188"/>
    </row>
    <row r="39" spans="1:4" ht="15.75" customHeight="1" x14ac:dyDescent="0.3">
      <c r="A39" s="188"/>
      <c r="B39" s="188"/>
      <c r="C39" s="189"/>
      <c r="D39" s="188"/>
    </row>
    <row r="40" spans="1:4" ht="15.75" customHeight="1" x14ac:dyDescent="0.3">
      <c r="A40" s="188"/>
      <c r="B40" s="188"/>
      <c r="C40" s="189"/>
      <c r="D40" s="188"/>
    </row>
    <row r="41" spans="1:4" ht="15.75" customHeight="1" x14ac:dyDescent="0.3">
      <c r="A41" s="188"/>
      <c r="B41" s="188"/>
      <c r="C41" s="189"/>
      <c r="D41" s="188"/>
    </row>
    <row r="42" spans="1:4" ht="15.75" customHeight="1" x14ac:dyDescent="0.3">
      <c r="A42" s="188"/>
      <c r="B42" s="188"/>
      <c r="C42" s="189"/>
      <c r="D42" s="188"/>
    </row>
    <row r="43" spans="1:4" ht="15.75" customHeight="1" x14ac:dyDescent="0.3">
      <c r="A43" s="188"/>
      <c r="B43" s="188"/>
      <c r="C43" s="189"/>
      <c r="D43" s="188"/>
    </row>
    <row r="44" spans="1:4" ht="15.75" customHeight="1" x14ac:dyDescent="0.3">
      <c r="A44" s="188"/>
      <c r="B44" s="188"/>
      <c r="C44" s="189"/>
      <c r="D44" s="188"/>
    </row>
    <row r="45" spans="1:4" ht="15.75" customHeight="1" x14ac:dyDescent="0.3">
      <c r="A45" s="188"/>
      <c r="B45" s="188"/>
      <c r="C45" s="189"/>
      <c r="D45" s="188"/>
    </row>
    <row r="46" spans="1:4" ht="15.75" customHeight="1" x14ac:dyDescent="0.3">
      <c r="A46" s="190"/>
      <c r="B46" s="190"/>
      <c r="C46" s="190"/>
      <c r="D46" s="190"/>
    </row>
    <row r="47" spans="1:4" ht="15.75" customHeight="1" x14ac:dyDescent="0.3">
      <c r="A47" s="190"/>
      <c r="B47" s="190"/>
      <c r="C47" s="190"/>
      <c r="D47" s="190"/>
    </row>
    <row r="48" spans="1:4" ht="15.75" customHeight="1" x14ac:dyDescent="0.3">
      <c r="A48" s="190"/>
      <c r="B48" s="190"/>
      <c r="C48" s="190"/>
      <c r="D48" s="190"/>
    </row>
    <row r="49" spans="1:4" ht="15.75" customHeight="1" x14ac:dyDescent="0.3">
      <c r="A49" s="190"/>
      <c r="B49" s="190"/>
      <c r="C49" s="190"/>
      <c r="D49" s="190"/>
    </row>
    <row r="50" spans="1:4" ht="15.75" customHeight="1" x14ac:dyDescent="0.3">
      <c r="A50" s="190"/>
      <c r="B50" s="190"/>
      <c r="C50" s="190"/>
      <c r="D50" s="190"/>
    </row>
    <row r="51" spans="1:4" ht="15.75" customHeight="1" x14ac:dyDescent="0.3">
      <c r="A51" s="190"/>
      <c r="B51" s="190"/>
      <c r="C51" s="190"/>
      <c r="D51" s="190"/>
    </row>
    <row r="52" spans="1:4" ht="15.75" customHeight="1" x14ac:dyDescent="0.3">
      <c r="A52" s="190"/>
      <c r="B52" s="190"/>
      <c r="C52" s="190"/>
      <c r="D52" s="190"/>
    </row>
    <row r="53" spans="1:4" ht="15.75" customHeight="1" x14ac:dyDescent="0.3">
      <c r="A53" s="190"/>
      <c r="B53" s="190"/>
      <c r="C53" s="190"/>
      <c r="D53" s="190"/>
    </row>
    <row r="54" spans="1:4" ht="15.75" customHeight="1" x14ac:dyDescent="0.3">
      <c r="A54" s="190"/>
      <c r="B54" s="190"/>
      <c r="C54" s="190"/>
      <c r="D54" s="190"/>
    </row>
    <row r="55" spans="1:4" ht="15.75" customHeight="1" x14ac:dyDescent="0.3">
      <c r="A55" s="190"/>
      <c r="B55" s="190"/>
      <c r="C55" s="190"/>
      <c r="D55" s="190"/>
    </row>
    <row r="56" spans="1:4" ht="15.75" customHeight="1" x14ac:dyDescent="0.3">
      <c r="A56" s="190"/>
      <c r="B56" s="190"/>
      <c r="C56" s="190"/>
      <c r="D56" s="190"/>
    </row>
    <row r="57" spans="1:4" ht="15.75" customHeight="1" x14ac:dyDescent="0.3">
      <c r="A57" s="190"/>
      <c r="B57" s="190"/>
      <c r="C57" s="190"/>
      <c r="D57" s="190"/>
    </row>
    <row r="58" spans="1:4" ht="15.75" customHeight="1" x14ac:dyDescent="0.3">
      <c r="A58" s="190"/>
      <c r="B58" s="190"/>
      <c r="C58" s="190"/>
      <c r="D58" s="190"/>
    </row>
    <row r="59" spans="1:4" ht="15.75" customHeight="1" x14ac:dyDescent="0.3">
      <c r="A59" s="190"/>
      <c r="B59" s="190"/>
      <c r="C59" s="190"/>
      <c r="D59" s="190"/>
    </row>
    <row r="60" spans="1:4" ht="15.75" customHeight="1" x14ac:dyDescent="0.3">
      <c r="A60" s="190"/>
      <c r="B60" s="190"/>
      <c r="C60" s="190"/>
      <c r="D60" s="190"/>
    </row>
    <row r="61" spans="1:4" ht="15.75" customHeight="1" x14ac:dyDescent="0.3">
      <c r="A61" s="190"/>
      <c r="B61" s="190"/>
      <c r="C61" s="190"/>
      <c r="D61" s="190"/>
    </row>
    <row r="62" spans="1:4" ht="15.75" customHeight="1" x14ac:dyDescent="0.3">
      <c r="A62" s="190"/>
      <c r="B62" s="190"/>
      <c r="C62" s="190"/>
      <c r="D62" s="190"/>
    </row>
    <row r="63" spans="1:4" ht="15.75" customHeight="1" x14ac:dyDescent="0.3">
      <c r="A63" s="190"/>
      <c r="B63" s="190"/>
      <c r="C63" s="190"/>
      <c r="D63" s="190"/>
    </row>
    <row r="64" spans="1:4" ht="15.75" customHeight="1" x14ac:dyDescent="0.3">
      <c r="A64" s="190"/>
      <c r="B64" s="190"/>
      <c r="C64" s="190"/>
      <c r="D64" s="190"/>
    </row>
    <row r="65" spans="1:4" ht="15.75" customHeight="1" x14ac:dyDescent="0.3">
      <c r="A65" s="190"/>
      <c r="B65" s="190"/>
      <c r="C65" s="190"/>
      <c r="D65" s="190"/>
    </row>
    <row r="66" spans="1:4" ht="15.75" customHeight="1" x14ac:dyDescent="0.3">
      <c r="A66" s="190"/>
      <c r="B66" s="190"/>
      <c r="C66" s="190"/>
      <c r="D66" s="190"/>
    </row>
    <row r="67" spans="1:4" ht="15.75" customHeight="1" x14ac:dyDescent="0.3">
      <c r="A67" s="190"/>
      <c r="B67" s="190"/>
      <c r="C67" s="190"/>
      <c r="D67" s="190"/>
    </row>
    <row r="68" spans="1:4" ht="15.75" customHeight="1" x14ac:dyDescent="0.3">
      <c r="A68" s="190"/>
      <c r="B68" s="190"/>
      <c r="C68" s="190"/>
      <c r="D68" s="190"/>
    </row>
    <row r="69" spans="1:4" ht="15.75" customHeight="1" x14ac:dyDescent="0.3">
      <c r="A69" s="190"/>
      <c r="B69" s="190"/>
      <c r="C69" s="190"/>
      <c r="D69" s="190"/>
    </row>
    <row r="70" spans="1:4" ht="15.75" customHeight="1" x14ac:dyDescent="0.3">
      <c r="A70" s="190"/>
      <c r="B70" s="190"/>
      <c r="C70" s="190"/>
      <c r="D70" s="190"/>
    </row>
    <row r="71" spans="1:4" ht="15.75" customHeight="1" x14ac:dyDescent="0.3">
      <c r="A71" s="190"/>
      <c r="B71" s="190"/>
      <c r="C71" s="190"/>
      <c r="D71" s="190"/>
    </row>
    <row r="72" spans="1:4" ht="15.75" customHeight="1" x14ac:dyDescent="0.3">
      <c r="A72" s="190"/>
      <c r="B72" s="190"/>
      <c r="C72" s="190"/>
      <c r="D72" s="190"/>
    </row>
    <row r="73" spans="1:4" ht="15.75" customHeight="1" x14ac:dyDescent="0.3">
      <c r="A73" s="190"/>
      <c r="B73" s="190"/>
      <c r="C73" s="190"/>
      <c r="D73" s="190"/>
    </row>
    <row r="74" spans="1:4" ht="15.75" customHeight="1" x14ac:dyDescent="0.3">
      <c r="A74" s="190"/>
      <c r="B74" s="190"/>
      <c r="C74" s="190"/>
      <c r="D74" s="190"/>
    </row>
    <row r="75" spans="1:4" ht="15.75" customHeight="1" x14ac:dyDescent="0.3">
      <c r="A75" s="190"/>
      <c r="B75" s="190"/>
      <c r="C75" s="190"/>
      <c r="D75" s="190"/>
    </row>
    <row r="76" spans="1:4" ht="15.75" customHeight="1" x14ac:dyDescent="0.3">
      <c r="A76" s="190"/>
      <c r="B76" s="190"/>
      <c r="C76" s="190"/>
      <c r="D76" s="190"/>
    </row>
    <row r="77" spans="1:4" ht="15.75" customHeight="1" x14ac:dyDescent="0.3">
      <c r="A77" s="190"/>
      <c r="B77" s="190"/>
      <c r="C77" s="190"/>
      <c r="D77" s="190"/>
    </row>
    <row r="78" spans="1:4" ht="15.75" customHeight="1" x14ac:dyDescent="0.3">
      <c r="A78" s="190"/>
      <c r="B78" s="190"/>
      <c r="C78" s="190"/>
      <c r="D78" s="190"/>
    </row>
    <row r="79" spans="1:4" ht="15.75" customHeight="1" x14ac:dyDescent="0.3">
      <c r="A79" s="190"/>
      <c r="B79" s="190"/>
      <c r="C79" s="190"/>
      <c r="D79" s="190"/>
    </row>
    <row r="80" spans="1:4" ht="15.75" customHeight="1" x14ac:dyDescent="0.3">
      <c r="A80" s="190"/>
      <c r="B80" s="190"/>
      <c r="C80" s="190"/>
      <c r="D80" s="190"/>
    </row>
    <row r="81" spans="1:4" ht="15.75" customHeight="1" x14ac:dyDescent="0.3">
      <c r="A81" s="190"/>
      <c r="B81" s="190"/>
      <c r="C81" s="190"/>
      <c r="D81" s="190"/>
    </row>
    <row r="82" spans="1:4" ht="15.75" customHeight="1" x14ac:dyDescent="0.3">
      <c r="A82" s="190"/>
      <c r="B82" s="190"/>
      <c r="C82" s="190"/>
      <c r="D82" s="190"/>
    </row>
    <row r="83" spans="1:4" ht="15.75" customHeight="1" x14ac:dyDescent="0.3">
      <c r="A83" s="190"/>
      <c r="B83" s="190"/>
      <c r="C83" s="190"/>
      <c r="D83" s="190"/>
    </row>
    <row r="84" spans="1:4" ht="15.75" customHeight="1" x14ac:dyDescent="0.3">
      <c r="A84" s="190"/>
      <c r="B84" s="190"/>
      <c r="C84" s="190"/>
      <c r="D84" s="190"/>
    </row>
    <row r="85" spans="1:4" ht="15.75" customHeight="1" x14ac:dyDescent="0.3">
      <c r="A85" s="190"/>
      <c r="B85" s="190"/>
      <c r="C85" s="190"/>
      <c r="D85" s="190"/>
    </row>
    <row r="86" spans="1:4" ht="15.75" customHeight="1" x14ac:dyDescent="0.3">
      <c r="A86" s="190"/>
      <c r="B86" s="190"/>
      <c r="C86" s="190"/>
      <c r="D86" s="190"/>
    </row>
    <row r="87" spans="1:4" ht="15.75" customHeight="1" x14ac:dyDescent="0.3">
      <c r="A87" s="190"/>
      <c r="B87" s="190"/>
      <c r="C87" s="190"/>
      <c r="D87" s="190"/>
    </row>
    <row r="88" spans="1:4" ht="15.75" customHeight="1" x14ac:dyDescent="0.3">
      <c r="A88" s="190"/>
      <c r="B88" s="190"/>
      <c r="C88" s="190"/>
      <c r="D88" s="190"/>
    </row>
    <row r="89" spans="1:4" ht="15.75" customHeight="1" x14ac:dyDescent="0.3">
      <c r="A89" s="190"/>
      <c r="B89" s="190"/>
      <c r="C89" s="190"/>
      <c r="D89" s="190"/>
    </row>
    <row r="90" spans="1:4" ht="15.75" customHeight="1" x14ac:dyDescent="0.3">
      <c r="A90" s="190"/>
      <c r="B90" s="190"/>
      <c r="C90" s="190"/>
      <c r="D90" s="190"/>
    </row>
    <row r="91" spans="1:4" ht="15.75" customHeight="1" x14ac:dyDescent="0.3">
      <c r="A91" s="190"/>
      <c r="B91" s="190"/>
      <c r="C91" s="190"/>
      <c r="D91" s="190"/>
    </row>
    <row r="92" spans="1:4" ht="15.75" customHeight="1" x14ac:dyDescent="0.3">
      <c r="A92" s="190"/>
      <c r="B92" s="190"/>
      <c r="C92" s="190"/>
      <c r="D92" s="190"/>
    </row>
    <row r="93" spans="1:4" ht="15.75" customHeight="1" x14ac:dyDescent="0.3">
      <c r="A93" s="190"/>
      <c r="B93" s="190"/>
      <c r="C93" s="190"/>
      <c r="D93" s="190"/>
    </row>
    <row r="94" spans="1:4" ht="15.75" customHeight="1" x14ac:dyDescent="0.3">
      <c r="A94" s="190"/>
      <c r="B94" s="190"/>
      <c r="C94" s="190"/>
      <c r="D94" s="190"/>
    </row>
    <row r="95" spans="1:4" ht="15.75" customHeight="1" x14ac:dyDescent="0.3">
      <c r="A95" s="190"/>
      <c r="B95" s="190"/>
      <c r="C95" s="190"/>
      <c r="D95" s="190"/>
    </row>
    <row r="96" spans="1:4" ht="15.75" customHeight="1" x14ac:dyDescent="0.3">
      <c r="A96" s="190"/>
      <c r="B96" s="190"/>
      <c r="C96" s="190"/>
      <c r="D96" s="190"/>
    </row>
    <row r="97" spans="1:4" ht="15.75" customHeight="1" x14ac:dyDescent="0.3">
      <c r="A97" s="190"/>
      <c r="B97" s="190"/>
      <c r="C97" s="190"/>
      <c r="D97" s="190"/>
    </row>
    <row r="98" spans="1:4" ht="15.75" customHeight="1" x14ac:dyDescent="0.3">
      <c r="A98" s="190"/>
      <c r="B98" s="190"/>
      <c r="C98" s="190"/>
      <c r="D98" s="190"/>
    </row>
    <row r="99" spans="1:4" ht="15.75" customHeight="1" x14ac:dyDescent="0.3">
      <c r="A99" s="190"/>
      <c r="B99" s="190"/>
      <c r="C99" s="190"/>
      <c r="D99" s="190"/>
    </row>
    <row r="100" spans="1:4" ht="15.75" customHeight="1" x14ac:dyDescent="0.3">
      <c r="A100" s="190"/>
      <c r="B100" s="190"/>
      <c r="C100" s="190"/>
      <c r="D100" s="190"/>
    </row>
    <row r="101" spans="1:4" ht="15.75" customHeight="1" x14ac:dyDescent="0.3">
      <c r="A101" s="190"/>
      <c r="B101" s="190"/>
      <c r="C101" s="190"/>
      <c r="D101" s="190"/>
    </row>
    <row r="102" spans="1:4" ht="15.75" customHeight="1" x14ac:dyDescent="0.3">
      <c r="A102" s="190"/>
      <c r="B102" s="190"/>
      <c r="C102" s="190"/>
      <c r="D102" s="190"/>
    </row>
    <row r="103" spans="1:4" ht="15.75" customHeight="1" x14ac:dyDescent="0.3">
      <c r="A103" s="190"/>
      <c r="B103" s="190"/>
      <c r="C103" s="190"/>
      <c r="D103" s="190"/>
    </row>
    <row r="104" spans="1:4" ht="15.75" customHeight="1" x14ac:dyDescent="0.3">
      <c r="A104" s="190"/>
      <c r="B104" s="190"/>
      <c r="C104" s="190"/>
      <c r="D104" s="190"/>
    </row>
    <row r="105" spans="1:4" ht="15.75" customHeight="1" x14ac:dyDescent="0.3">
      <c r="A105" s="190"/>
      <c r="B105" s="190"/>
      <c r="C105" s="190"/>
      <c r="D105" s="190"/>
    </row>
    <row r="106" spans="1:4" ht="15.75" customHeight="1" x14ac:dyDescent="0.3">
      <c r="A106" s="190"/>
      <c r="B106" s="190"/>
      <c r="C106" s="190"/>
      <c r="D106" s="190"/>
    </row>
    <row r="107" spans="1:4" ht="15.75" customHeight="1" x14ac:dyDescent="0.3">
      <c r="A107" s="190"/>
      <c r="B107" s="190"/>
      <c r="C107" s="190"/>
      <c r="D107" s="190"/>
    </row>
    <row r="108" spans="1:4" ht="15.75" customHeight="1" x14ac:dyDescent="0.3">
      <c r="A108" s="190"/>
      <c r="B108" s="190"/>
      <c r="C108" s="190"/>
      <c r="D108" s="190"/>
    </row>
    <row r="109" spans="1:4" ht="15.75" customHeight="1" x14ac:dyDescent="0.3">
      <c r="A109" s="190"/>
      <c r="B109" s="190"/>
      <c r="C109" s="190"/>
      <c r="D109" s="190"/>
    </row>
    <row r="110" spans="1:4" ht="15.75" customHeight="1" x14ac:dyDescent="0.3">
      <c r="A110" s="190"/>
      <c r="B110" s="190"/>
      <c r="C110" s="190"/>
      <c r="D110" s="190"/>
    </row>
    <row r="111" spans="1:4" ht="15.75" customHeight="1" x14ac:dyDescent="0.3">
      <c r="A111" s="190"/>
      <c r="B111" s="190"/>
      <c r="C111" s="190"/>
      <c r="D111" s="190"/>
    </row>
    <row r="112" spans="1:4" ht="15.75" customHeight="1" x14ac:dyDescent="0.3">
      <c r="A112" s="190"/>
      <c r="B112" s="190"/>
      <c r="C112" s="190"/>
      <c r="D112" s="190"/>
    </row>
    <row r="113" spans="1:4" ht="15.75" customHeight="1" x14ac:dyDescent="0.3">
      <c r="A113" s="190"/>
      <c r="B113" s="190"/>
      <c r="C113" s="190"/>
      <c r="D113" s="190"/>
    </row>
    <row r="114" spans="1:4" ht="15.75" customHeight="1" x14ac:dyDescent="0.3">
      <c r="A114" s="190"/>
      <c r="B114" s="190"/>
      <c r="C114" s="190"/>
      <c r="D114" s="190"/>
    </row>
    <row r="115" spans="1:4" ht="15.75" customHeight="1" x14ac:dyDescent="0.3">
      <c r="A115" s="190"/>
      <c r="B115" s="190"/>
      <c r="C115" s="190"/>
      <c r="D115" s="190"/>
    </row>
    <row r="116" spans="1:4" ht="15.75" customHeight="1" x14ac:dyDescent="0.3">
      <c r="A116" s="190"/>
      <c r="B116" s="190"/>
      <c r="C116" s="190"/>
      <c r="D116" s="190"/>
    </row>
    <row r="117" spans="1:4" ht="15.75" customHeight="1" x14ac:dyDescent="0.3">
      <c r="A117" s="190"/>
      <c r="B117" s="190"/>
      <c r="C117" s="190"/>
      <c r="D117" s="190"/>
    </row>
    <row r="118" spans="1:4" ht="15.75" customHeight="1" x14ac:dyDescent="0.3">
      <c r="A118" s="190"/>
      <c r="B118" s="190"/>
      <c r="C118" s="190"/>
      <c r="D118" s="190"/>
    </row>
    <row r="119" spans="1:4" ht="15.75" customHeight="1" x14ac:dyDescent="0.3">
      <c r="A119" s="190"/>
      <c r="B119" s="190"/>
      <c r="C119" s="190"/>
      <c r="D119" s="190"/>
    </row>
    <row r="120" spans="1:4" ht="15.75" customHeight="1" x14ac:dyDescent="0.3">
      <c r="A120" s="190"/>
      <c r="B120" s="190"/>
      <c r="C120" s="190"/>
      <c r="D120" s="190"/>
    </row>
    <row r="121" spans="1:4" ht="15.75" customHeight="1" x14ac:dyDescent="0.3">
      <c r="A121" s="190"/>
      <c r="B121" s="190"/>
      <c r="C121" s="190"/>
      <c r="D121" s="190"/>
    </row>
    <row r="122" spans="1:4" ht="15.75" customHeight="1" x14ac:dyDescent="0.3">
      <c r="A122" s="190"/>
      <c r="B122" s="190"/>
      <c r="C122" s="190"/>
      <c r="D122" s="190"/>
    </row>
    <row r="123" spans="1:4" ht="15.75" customHeight="1" x14ac:dyDescent="0.3">
      <c r="A123" s="190"/>
      <c r="B123" s="190"/>
      <c r="C123" s="190"/>
      <c r="D123" s="190"/>
    </row>
    <row r="124" spans="1:4" ht="15.75" customHeight="1" x14ac:dyDescent="0.3">
      <c r="A124" s="190"/>
      <c r="B124" s="190"/>
      <c r="C124" s="190"/>
      <c r="D124" s="190"/>
    </row>
    <row r="125" spans="1:4" ht="15.75" customHeight="1" x14ac:dyDescent="0.3">
      <c r="A125" s="190"/>
      <c r="B125" s="190"/>
      <c r="C125" s="190"/>
      <c r="D125" s="190"/>
    </row>
    <row r="126" spans="1:4" ht="15.75" customHeight="1" x14ac:dyDescent="0.3">
      <c r="A126" s="190"/>
      <c r="B126" s="190"/>
      <c r="C126" s="190"/>
      <c r="D126" s="190"/>
    </row>
    <row r="127" spans="1:4" ht="15.75" customHeight="1" x14ac:dyDescent="0.3">
      <c r="A127" s="190"/>
      <c r="B127" s="190"/>
      <c r="C127" s="190"/>
      <c r="D127" s="190"/>
    </row>
    <row r="128" spans="1:4" ht="15.75" customHeight="1" x14ac:dyDescent="0.3">
      <c r="A128" s="190"/>
      <c r="B128" s="190"/>
      <c r="C128" s="190"/>
      <c r="D128" s="190"/>
    </row>
    <row r="129" spans="1:4" ht="15.75" customHeight="1" x14ac:dyDescent="0.3">
      <c r="A129" s="190"/>
      <c r="B129" s="190"/>
      <c r="C129" s="190"/>
      <c r="D129" s="190"/>
    </row>
    <row r="130" spans="1:4" ht="15.75" customHeight="1" x14ac:dyDescent="0.3">
      <c r="A130" s="190"/>
      <c r="B130" s="190"/>
      <c r="C130" s="190"/>
      <c r="D130" s="190"/>
    </row>
    <row r="131" spans="1:4" ht="15.75" customHeight="1" x14ac:dyDescent="0.3">
      <c r="A131" s="190"/>
      <c r="B131" s="190"/>
      <c r="C131" s="190"/>
      <c r="D131" s="190"/>
    </row>
    <row r="132" spans="1:4" ht="15.75" customHeight="1" x14ac:dyDescent="0.3">
      <c r="A132" s="190"/>
      <c r="B132" s="190"/>
      <c r="C132" s="190"/>
      <c r="D132" s="190"/>
    </row>
    <row r="133" spans="1:4" ht="15.75" customHeight="1" x14ac:dyDescent="0.3">
      <c r="A133" s="190"/>
      <c r="B133" s="190"/>
      <c r="C133" s="190"/>
      <c r="D133" s="190"/>
    </row>
    <row r="134" spans="1:4" ht="15.75" customHeight="1" x14ac:dyDescent="0.3">
      <c r="A134" s="190"/>
      <c r="B134" s="190"/>
      <c r="C134" s="190"/>
      <c r="D134" s="190"/>
    </row>
    <row r="135" spans="1:4" ht="15.75" customHeight="1" x14ac:dyDescent="0.3">
      <c r="A135" s="190"/>
      <c r="B135" s="190"/>
      <c r="C135" s="190"/>
      <c r="D135" s="190"/>
    </row>
    <row r="136" spans="1:4" ht="15.75" customHeight="1" x14ac:dyDescent="0.3">
      <c r="A136" s="190"/>
      <c r="B136" s="190"/>
      <c r="C136" s="190"/>
      <c r="D136" s="190"/>
    </row>
    <row r="137" spans="1:4" ht="15.75" customHeight="1" x14ac:dyDescent="0.3">
      <c r="A137" s="190"/>
      <c r="B137" s="190"/>
      <c r="C137" s="190"/>
      <c r="D137" s="190"/>
    </row>
    <row r="138" spans="1:4" ht="15.75" customHeight="1" x14ac:dyDescent="0.3">
      <c r="A138" s="190"/>
      <c r="B138" s="190"/>
      <c r="C138" s="190"/>
      <c r="D138" s="190"/>
    </row>
    <row r="139" spans="1:4" ht="15.75" customHeight="1" x14ac:dyDescent="0.3">
      <c r="A139" s="190"/>
      <c r="B139" s="190"/>
      <c r="C139" s="190"/>
      <c r="D139" s="190"/>
    </row>
    <row r="140" spans="1:4" ht="15.75" customHeight="1" x14ac:dyDescent="0.3">
      <c r="A140" s="190"/>
      <c r="B140" s="190"/>
      <c r="C140" s="190"/>
      <c r="D140" s="190"/>
    </row>
    <row r="141" spans="1:4" ht="15.75" customHeight="1" x14ac:dyDescent="0.3">
      <c r="A141" s="190"/>
      <c r="B141" s="190"/>
      <c r="C141" s="190"/>
      <c r="D141" s="190"/>
    </row>
    <row r="142" spans="1:4" ht="15.75" customHeight="1" x14ac:dyDescent="0.3">
      <c r="A142" s="190"/>
      <c r="B142" s="190"/>
      <c r="C142" s="190"/>
      <c r="D142" s="190"/>
    </row>
    <row r="143" spans="1:4" ht="15.75" customHeight="1" x14ac:dyDescent="0.3">
      <c r="A143" s="190"/>
      <c r="B143" s="190"/>
      <c r="C143" s="190"/>
      <c r="D143" s="190"/>
    </row>
    <row r="144" spans="1:4" ht="15.75" customHeight="1" x14ac:dyDescent="0.3">
      <c r="A144" s="190"/>
      <c r="B144" s="190"/>
      <c r="C144" s="190"/>
      <c r="D144" s="190"/>
    </row>
    <row r="145" spans="1:4" ht="15.75" customHeight="1" x14ac:dyDescent="0.3">
      <c r="A145" s="190"/>
      <c r="B145" s="190"/>
      <c r="C145" s="190"/>
      <c r="D145" s="190"/>
    </row>
    <row r="146" spans="1:4" ht="15.75" customHeight="1" x14ac:dyDescent="0.3">
      <c r="A146" s="190"/>
      <c r="B146" s="190"/>
      <c r="C146" s="190"/>
      <c r="D146" s="190"/>
    </row>
    <row r="147" spans="1:4" ht="15.75" customHeight="1" x14ac:dyDescent="0.3">
      <c r="A147" s="190"/>
      <c r="B147" s="190"/>
      <c r="C147" s="190"/>
      <c r="D147" s="190"/>
    </row>
    <row r="148" spans="1:4" ht="15.75" customHeight="1" x14ac:dyDescent="0.3">
      <c r="A148" s="190"/>
      <c r="B148" s="190"/>
      <c r="C148" s="190"/>
      <c r="D148" s="190"/>
    </row>
    <row r="149" spans="1:4" ht="15.75" customHeight="1" x14ac:dyDescent="0.3">
      <c r="A149" s="190"/>
      <c r="B149" s="190"/>
      <c r="C149" s="190"/>
      <c r="D149" s="190"/>
    </row>
    <row r="150" spans="1:4" ht="15.75" customHeight="1" x14ac:dyDescent="0.3">
      <c r="A150" s="190"/>
      <c r="B150" s="190"/>
      <c r="C150" s="190"/>
      <c r="D150" s="190"/>
    </row>
    <row r="151" spans="1:4" ht="15.75" customHeight="1" x14ac:dyDescent="0.3">
      <c r="A151" s="190"/>
      <c r="B151" s="190"/>
      <c r="C151" s="190"/>
      <c r="D151" s="190"/>
    </row>
    <row r="152" spans="1:4" ht="15.75" customHeight="1" x14ac:dyDescent="0.3">
      <c r="A152" s="190"/>
      <c r="B152" s="190"/>
      <c r="C152" s="190"/>
      <c r="D152" s="190"/>
    </row>
    <row r="153" spans="1:4" ht="15.75" customHeight="1" x14ac:dyDescent="0.3">
      <c r="A153" s="190"/>
      <c r="B153" s="190"/>
      <c r="C153" s="190"/>
      <c r="D153" s="190"/>
    </row>
    <row r="154" spans="1:4" ht="15.75" customHeight="1" x14ac:dyDescent="0.3">
      <c r="A154" s="190"/>
      <c r="B154" s="190"/>
      <c r="C154" s="190"/>
      <c r="D154" s="190"/>
    </row>
    <row r="155" spans="1:4" ht="15.75" customHeight="1" x14ac:dyDescent="0.3">
      <c r="A155" s="190"/>
      <c r="B155" s="190"/>
      <c r="C155" s="190"/>
      <c r="D155" s="190"/>
    </row>
    <row r="156" spans="1:4" ht="15.75" customHeight="1" x14ac:dyDescent="0.3">
      <c r="A156" s="190"/>
      <c r="B156" s="190"/>
      <c r="C156" s="190"/>
      <c r="D156" s="190"/>
    </row>
    <row r="157" spans="1:4" ht="15.75" customHeight="1" x14ac:dyDescent="0.3">
      <c r="A157" s="190"/>
      <c r="B157" s="190"/>
      <c r="C157" s="190"/>
      <c r="D157" s="190"/>
    </row>
    <row r="158" spans="1:4" ht="15.75" customHeight="1" x14ac:dyDescent="0.3">
      <c r="A158" s="190"/>
      <c r="B158" s="190"/>
      <c r="C158" s="190"/>
      <c r="D158" s="190"/>
    </row>
    <row r="159" spans="1:4" ht="15.75" customHeight="1" x14ac:dyDescent="0.3">
      <c r="A159" s="190"/>
      <c r="B159" s="190"/>
      <c r="C159" s="190"/>
      <c r="D159" s="190"/>
    </row>
    <row r="160" spans="1:4" ht="15.75" customHeight="1" x14ac:dyDescent="0.3">
      <c r="A160" s="190"/>
      <c r="B160" s="190"/>
      <c r="C160" s="190"/>
      <c r="D160" s="190"/>
    </row>
    <row r="161" spans="1:4" ht="15.75" customHeight="1" x14ac:dyDescent="0.3">
      <c r="A161" s="190"/>
      <c r="B161" s="190"/>
      <c r="C161" s="190"/>
      <c r="D161" s="190"/>
    </row>
    <row r="162" spans="1:4" ht="15.75" customHeight="1" x14ac:dyDescent="0.3">
      <c r="A162" s="190"/>
      <c r="B162" s="190"/>
      <c r="C162" s="190"/>
      <c r="D162" s="190"/>
    </row>
    <row r="163" spans="1:4" ht="15.75" customHeight="1" x14ac:dyDescent="0.3">
      <c r="A163" s="190"/>
      <c r="B163" s="190"/>
      <c r="C163" s="190"/>
      <c r="D163" s="190"/>
    </row>
    <row r="164" spans="1:4" ht="15.75" customHeight="1" x14ac:dyDescent="0.3">
      <c r="A164" s="190"/>
      <c r="B164" s="190"/>
      <c r="C164" s="190"/>
      <c r="D164" s="190"/>
    </row>
    <row r="165" spans="1:4" ht="15.75" customHeight="1" x14ac:dyDescent="0.3">
      <c r="A165" s="190"/>
      <c r="B165" s="190"/>
      <c r="C165" s="190"/>
      <c r="D165" s="190"/>
    </row>
    <row r="166" spans="1:4" ht="15.75" customHeight="1" x14ac:dyDescent="0.3">
      <c r="A166" s="190"/>
      <c r="B166" s="190"/>
      <c r="C166" s="190"/>
      <c r="D166" s="190"/>
    </row>
    <row r="167" spans="1:4" ht="15.75" customHeight="1" x14ac:dyDescent="0.3">
      <c r="A167" s="190"/>
      <c r="B167" s="190"/>
      <c r="C167" s="190"/>
      <c r="D167" s="190"/>
    </row>
    <row r="168" spans="1:4" ht="15.75" customHeight="1" x14ac:dyDescent="0.3">
      <c r="A168" s="190"/>
      <c r="B168" s="190"/>
      <c r="C168" s="190"/>
      <c r="D168" s="190"/>
    </row>
    <row r="169" spans="1:4" ht="15.75" customHeight="1" x14ac:dyDescent="0.3">
      <c r="A169" s="190"/>
      <c r="B169" s="190"/>
      <c r="C169" s="190"/>
      <c r="D169" s="190"/>
    </row>
    <row r="170" spans="1:4" ht="15.75" customHeight="1" x14ac:dyDescent="0.3">
      <c r="A170" s="190"/>
      <c r="B170" s="190"/>
      <c r="C170" s="190"/>
      <c r="D170" s="190"/>
    </row>
    <row r="171" spans="1:4" ht="15.75" customHeight="1" x14ac:dyDescent="0.3">
      <c r="A171" s="190"/>
      <c r="B171" s="190"/>
      <c r="C171" s="190"/>
      <c r="D171" s="190"/>
    </row>
    <row r="172" spans="1:4" ht="15.75" customHeight="1" x14ac:dyDescent="0.3">
      <c r="A172" s="190"/>
      <c r="B172" s="190"/>
      <c r="C172" s="190"/>
      <c r="D172" s="190"/>
    </row>
    <row r="173" spans="1:4" ht="15.75" customHeight="1" x14ac:dyDescent="0.3">
      <c r="A173" s="190"/>
      <c r="B173" s="190"/>
      <c r="C173" s="190"/>
      <c r="D173" s="190"/>
    </row>
    <row r="174" spans="1:4" ht="15.75" customHeight="1" x14ac:dyDescent="0.3">
      <c r="A174" s="190"/>
      <c r="B174" s="190"/>
      <c r="C174" s="190"/>
      <c r="D174" s="190"/>
    </row>
    <row r="175" spans="1:4" ht="15.75" customHeight="1" x14ac:dyDescent="0.3">
      <c r="A175" s="190"/>
      <c r="B175" s="190"/>
      <c r="C175" s="190"/>
      <c r="D175" s="190"/>
    </row>
    <row r="176" spans="1:4" ht="15.75" customHeight="1" x14ac:dyDescent="0.3">
      <c r="A176" s="190"/>
      <c r="B176" s="190"/>
      <c r="C176" s="190"/>
      <c r="D176" s="190"/>
    </row>
    <row r="177" spans="1:4" ht="15.75" customHeight="1" x14ac:dyDescent="0.3">
      <c r="A177" s="190"/>
      <c r="B177" s="190"/>
      <c r="C177" s="190"/>
      <c r="D177" s="190"/>
    </row>
    <row r="178" spans="1:4" ht="15.75" customHeight="1" x14ac:dyDescent="0.3">
      <c r="A178" s="190"/>
      <c r="B178" s="190"/>
      <c r="C178" s="190"/>
      <c r="D178" s="190"/>
    </row>
    <row r="179" spans="1:4" ht="15.75" customHeight="1" x14ac:dyDescent="0.3">
      <c r="A179" s="190"/>
      <c r="B179" s="190"/>
      <c r="C179" s="190"/>
      <c r="D179" s="190"/>
    </row>
    <row r="180" spans="1:4" ht="15.75" customHeight="1" x14ac:dyDescent="0.3">
      <c r="A180" s="190"/>
      <c r="B180" s="190"/>
      <c r="C180" s="190"/>
      <c r="D180" s="190"/>
    </row>
    <row r="181" spans="1:4" ht="15.75" customHeight="1" x14ac:dyDescent="0.3">
      <c r="A181" s="190"/>
      <c r="B181" s="190"/>
      <c r="C181" s="190"/>
      <c r="D181" s="190"/>
    </row>
    <row r="182" spans="1:4" ht="15.75" customHeight="1" x14ac:dyDescent="0.3">
      <c r="A182" s="190"/>
      <c r="B182" s="190"/>
      <c r="C182" s="190"/>
      <c r="D182" s="190"/>
    </row>
    <row r="183" spans="1:4" ht="15.75" customHeight="1" x14ac:dyDescent="0.3">
      <c r="A183" s="190"/>
      <c r="B183" s="190"/>
      <c r="C183" s="190"/>
      <c r="D183" s="190"/>
    </row>
    <row r="184" spans="1:4" ht="15.75" customHeight="1" x14ac:dyDescent="0.3">
      <c r="A184" s="190"/>
      <c r="B184" s="190"/>
      <c r="C184" s="190"/>
      <c r="D184" s="190"/>
    </row>
    <row r="185" spans="1:4" ht="15.75" customHeight="1" x14ac:dyDescent="0.3">
      <c r="A185" s="190"/>
      <c r="B185" s="190"/>
      <c r="C185" s="190"/>
      <c r="D185" s="190"/>
    </row>
    <row r="186" spans="1:4" ht="15.75" customHeight="1" x14ac:dyDescent="0.3">
      <c r="A186" s="190"/>
      <c r="B186" s="190"/>
      <c r="C186" s="190"/>
      <c r="D186" s="190"/>
    </row>
    <row r="187" spans="1:4" ht="15.75" customHeight="1" x14ac:dyDescent="0.3">
      <c r="A187" s="190"/>
      <c r="B187" s="190"/>
      <c r="C187" s="190"/>
      <c r="D187" s="190"/>
    </row>
    <row r="188" spans="1:4" ht="15.75" customHeight="1" x14ac:dyDescent="0.3">
      <c r="A188" s="190"/>
      <c r="B188" s="190"/>
      <c r="C188" s="190"/>
      <c r="D188" s="190"/>
    </row>
    <row r="189" spans="1:4" ht="15.75" customHeight="1" x14ac:dyDescent="0.3">
      <c r="A189" s="190"/>
      <c r="B189" s="190"/>
      <c r="C189" s="190"/>
      <c r="D189" s="190"/>
    </row>
    <row r="190" spans="1:4" ht="15.75" customHeight="1" x14ac:dyDescent="0.3">
      <c r="A190" s="190"/>
      <c r="B190" s="190"/>
      <c r="C190" s="190"/>
      <c r="D190" s="190"/>
    </row>
    <row r="191" spans="1:4" ht="15.75" customHeight="1" x14ac:dyDescent="0.3">
      <c r="A191" s="190"/>
      <c r="B191" s="190"/>
      <c r="C191" s="190"/>
      <c r="D191" s="190"/>
    </row>
    <row r="192" spans="1:4" ht="15.75" customHeight="1" x14ac:dyDescent="0.3">
      <c r="A192" s="190"/>
      <c r="B192" s="190"/>
      <c r="C192" s="190"/>
      <c r="D192" s="190"/>
    </row>
    <row r="193" spans="1:4" ht="15.75" customHeight="1" x14ac:dyDescent="0.3">
      <c r="A193" s="190"/>
      <c r="B193" s="190"/>
      <c r="C193" s="190"/>
      <c r="D193" s="190"/>
    </row>
    <row r="194" spans="1:4" ht="15.75" customHeight="1" x14ac:dyDescent="0.3">
      <c r="A194" s="190"/>
      <c r="B194" s="190"/>
      <c r="C194" s="190"/>
      <c r="D194" s="190"/>
    </row>
    <row r="195" spans="1:4" ht="15.75" customHeight="1" x14ac:dyDescent="0.3">
      <c r="A195" s="190"/>
      <c r="B195" s="190"/>
      <c r="C195" s="190"/>
      <c r="D195" s="190"/>
    </row>
    <row r="196" spans="1:4" ht="15.75" customHeight="1" x14ac:dyDescent="0.3">
      <c r="A196" s="190"/>
      <c r="B196" s="190"/>
      <c r="C196" s="190"/>
      <c r="D196" s="190"/>
    </row>
    <row r="197" spans="1:4" ht="15.75" customHeight="1" x14ac:dyDescent="0.3">
      <c r="A197" s="190"/>
      <c r="B197" s="190"/>
      <c r="C197" s="190"/>
      <c r="D197" s="190"/>
    </row>
    <row r="198" spans="1:4" ht="15.75" customHeight="1" x14ac:dyDescent="0.3">
      <c r="A198" s="190"/>
      <c r="B198" s="190"/>
      <c r="C198" s="190"/>
      <c r="D198" s="190"/>
    </row>
    <row r="199" spans="1:4" ht="15.75" customHeight="1" x14ac:dyDescent="0.3">
      <c r="A199" s="190"/>
      <c r="B199" s="190"/>
      <c r="C199" s="190"/>
      <c r="D199" s="190"/>
    </row>
    <row r="200" spans="1:4" ht="15.75" customHeight="1" x14ac:dyDescent="0.3">
      <c r="A200" s="190"/>
      <c r="B200" s="190"/>
      <c r="C200" s="190"/>
      <c r="D200" s="190"/>
    </row>
    <row r="201" spans="1:4" ht="15.75" customHeight="1" x14ac:dyDescent="0.3">
      <c r="A201" s="190"/>
      <c r="B201" s="190"/>
      <c r="C201" s="190"/>
      <c r="D201" s="190"/>
    </row>
    <row r="202" spans="1:4" ht="15.75" customHeight="1" x14ac:dyDescent="0.3">
      <c r="A202" s="190"/>
      <c r="B202" s="190"/>
      <c r="C202" s="190"/>
      <c r="D202" s="190"/>
    </row>
    <row r="203" spans="1:4" ht="15.75" customHeight="1" x14ac:dyDescent="0.3">
      <c r="A203" s="190"/>
      <c r="B203" s="190"/>
      <c r="C203" s="190"/>
      <c r="D203" s="190"/>
    </row>
    <row r="204" spans="1:4" ht="15.75" customHeight="1" x14ac:dyDescent="0.3">
      <c r="A204" s="190"/>
      <c r="B204" s="190"/>
      <c r="C204" s="190"/>
      <c r="D204" s="190"/>
    </row>
    <row r="205" spans="1:4" ht="15.75" customHeight="1" x14ac:dyDescent="0.3">
      <c r="A205" s="190"/>
      <c r="B205" s="190"/>
      <c r="C205" s="190"/>
      <c r="D205" s="190"/>
    </row>
    <row r="206" spans="1:4" ht="15.75" customHeight="1" x14ac:dyDescent="0.3">
      <c r="A206" s="190"/>
      <c r="B206" s="190"/>
      <c r="C206" s="190"/>
      <c r="D206" s="190"/>
    </row>
    <row r="207" spans="1:4" ht="15.75" customHeight="1" x14ac:dyDescent="0.3">
      <c r="A207" s="190"/>
      <c r="B207" s="190"/>
      <c r="C207" s="190"/>
      <c r="D207" s="190"/>
    </row>
    <row r="208" spans="1:4" ht="15.75" customHeight="1" x14ac:dyDescent="0.3">
      <c r="A208" s="190"/>
      <c r="B208" s="190"/>
      <c r="C208" s="190"/>
      <c r="D208" s="190"/>
    </row>
    <row r="209" spans="1:4" ht="15.75" customHeight="1" x14ac:dyDescent="0.3">
      <c r="A209" s="190"/>
      <c r="B209" s="190"/>
      <c r="C209" s="190"/>
      <c r="D209" s="190"/>
    </row>
    <row r="210" spans="1:4" ht="15.75" customHeight="1" x14ac:dyDescent="0.3">
      <c r="A210" s="190"/>
      <c r="B210" s="190"/>
      <c r="C210" s="190"/>
      <c r="D210" s="190"/>
    </row>
    <row r="211" spans="1:4" ht="15.75" customHeight="1" x14ac:dyDescent="0.3">
      <c r="A211" s="190"/>
      <c r="B211" s="190"/>
      <c r="C211" s="190"/>
      <c r="D211" s="190"/>
    </row>
    <row r="212" spans="1:4" ht="15.75" customHeight="1" x14ac:dyDescent="0.3">
      <c r="A212" s="190"/>
      <c r="B212" s="190"/>
      <c r="C212" s="190"/>
      <c r="D212" s="190"/>
    </row>
    <row r="213" spans="1:4" ht="15.75" customHeight="1" x14ac:dyDescent="0.3">
      <c r="A213" s="190"/>
      <c r="B213" s="190"/>
      <c r="C213" s="190"/>
      <c r="D213" s="190"/>
    </row>
    <row r="214" spans="1:4" ht="15.75" customHeight="1" x14ac:dyDescent="0.3">
      <c r="A214" s="190"/>
      <c r="B214" s="190"/>
      <c r="C214" s="190"/>
      <c r="D214" s="190"/>
    </row>
    <row r="215" spans="1:4" ht="15.75" customHeight="1" x14ac:dyDescent="0.3">
      <c r="A215" s="190"/>
      <c r="B215" s="190"/>
      <c r="C215" s="190"/>
      <c r="D215" s="190"/>
    </row>
    <row r="216" spans="1:4" ht="15.75" customHeight="1" x14ac:dyDescent="0.3">
      <c r="A216" s="190"/>
      <c r="B216" s="190"/>
      <c r="C216" s="190"/>
      <c r="D216" s="190"/>
    </row>
    <row r="217" spans="1:4" ht="15.75" customHeight="1" x14ac:dyDescent="0.3">
      <c r="A217" s="190"/>
      <c r="B217" s="190"/>
      <c r="C217" s="190"/>
      <c r="D217" s="190"/>
    </row>
    <row r="218" spans="1:4" ht="15.75" customHeight="1" x14ac:dyDescent="0.3">
      <c r="A218" s="190"/>
      <c r="B218" s="190"/>
      <c r="C218" s="190"/>
      <c r="D218" s="190"/>
    </row>
    <row r="219" spans="1:4" ht="15.75" customHeight="1" x14ac:dyDescent="0.3">
      <c r="A219" s="190"/>
      <c r="B219" s="190"/>
      <c r="C219" s="190"/>
      <c r="D219" s="190"/>
    </row>
    <row r="220" spans="1:4" ht="15.75" customHeight="1" x14ac:dyDescent="0.3">
      <c r="A220" s="190"/>
      <c r="B220" s="190"/>
      <c r="C220" s="190"/>
      <c r="D220" s="190"/>
    </row>
    <row r="221" spans="1:4" ht="15.75" customHeight="1" x14ac:dyDescent="0.2"/>
    <row r="222" spans="1:4" ht="15.75" customHeight="1" x14ac:dyDescent="0.2"/>
    <row r="223" spans="1:4" ht="15.75" customHeight="1" x14ac:dyDescent="0.2"/>
    <row r="224" spans="1: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workbookViewId="0"/>
  </sheetViews>
  <sheetFormatPr defaultColWidth="12.5703125" defaultRowHeight="15" customHeight="1" x14ac:dyDescent="0.2"/>
  <cols>
    <col min="1" max="1" width="70.42578125" customWidth="1"/>
    <col min="2" max="2" width="19.140625" customWidth="1"/>
    <col min="3" max="3" width="17.42578125" customWidth="1"/>
    <col min="4" max="4" width="34.42578125" customWidth="1"/>
    <col min="5" max="23" width="94.42578125" customWidth="1"/>
    <col min="24" max="26" width="14.42578125" customWidth="1"/>
  </cols>
  <sheetData>
    <row r="1" spans="1:23" ht="12.75" customHeight="1" x14ac:dyDescent="0.35">
      <c r="A1" s="191"/>
      <c r="B1" s="232"/>
      <c r="C1" s="233"/>
      <c r="D1" s="192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</row>
    <row r="2" spans="1:23" ht="12.75" customHeight="1" x14ac:dyDescent="0.35">
      <c r="A2" s="194"/>
      <c r="B2" s="195"/>
      <c r="C2" s="195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</row>
    <row r="3" spans="1:23" ht="12.75" customHeight="1" x14ac:dyDescent="0.35">
      <c r="A3" s="196"/>
      <c r="B3" s="195"/>
      <c r="C3" s="195"/>
      <c r="D3" s="197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</row>
    <row r="4" spans="1:23" ht="59.25" customHeight="1" x14ac:dyDescent="0.35">
      <c r="A4" s="198" t="s">
        <v>126</v>
      </c>
      <c r="B4" s="195"/>
      <c r="C4" s="195"/>
      <c r="D4" s="197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</row>
    <row r="5" spans="1:23" ht="12.75" customHeight="1" x14ac:dyDescent="0.35">
      <c r="A5" s="196"/>
      <c r="B5" s="195"/>
      <c r="C5" s="195"/>
      <c r="D5" s="197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</row>
    <row r="6" spans="1:23" ht="12.75" customHeight="1" x14ac:dyDescent="0.35">
      <c r="A6" s="196"/>
      <c r="B6" s="195"/>
      <c r="C6" s="195"/>
      <c r="D6" s="197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</row>
    <row r="7" spans="1:23" ht="12.75" customHeight="1" x14ac:dyDescent="0.35">
      <c r="A7" s="196"/>
      <c r="B7" s="195"/>
      <c r="C7" s="195"/>
      <c r="D7" s="197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</row>
    <row r="8" spans="1:23" ht="12.75" customHeight="1" x14ac:dyDescent="0.35">
      <c r="A8" s="196"/>
      <c r="B8" s="195"/>
      <c r="C8" s="195"/>
      <c r="D8" s="197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</row>
    <row r="9" spans="1:23" ht="12.75" customHeight="1" x14ac:dyDescent="0.35">
      <c r="A9" s="196"/>
      <c r="B9" s="195"/>
      <c r="C9" s="195"/>
      <c r="D9" s="197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</row>
    <row r="10" spans="1:23" ht="12.75" customHeight="1" x14ac:dyDescent="0.35">
      <c r="A10" s="196"/>
      <c r="B10" s="195"/>
      <c r="C10" s="195"/>
      <c r="D10" s="197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</row>
    <row r="11" spans="1:23" ht="12.75" customHeight="1" x14ac:dyDescent="0.35">
      <c r="A11" s="196"/>
      <c r="B11" s="195"/>
      <c r="C11" s="195"/>
      <c r="D11" s="197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</row>
    <row r="12" spans="1:23" ht="12.75" customHeight="1" x14ac:dyDescent="0.35">
      <c r="A12" s="196"/>
      <c r="B12" s="195"/>
      <c r="C12" s="195"/>
      <c r="D12" s="197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</row>
    <row r="13" spans="1:23" ht="12.75" customHeight="1" x14ac:dyDescent="0.35">
      <c r="A13" s="196"/>
      <c r="B13" s="195"/>
      <c r="C13" s="195"/>
      <c r="D13" s="197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</row>
    <row r="14" spans="1:23" ht="12.75" customHeight="1" x14ac:dyDescent="0.35">
      <c r="A14" s="196"/>
      <c r="B14" s="195"/>
      <c r="C14" s="195"/>
      <c r="D14" s="197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</row>
    <row r="15" spans="1:23" ht="24" customHeight="1" x14ac:dyDescent="0.35">
      <c r="A15" s="234"/>
      <c r="B15" s="235"/>
      <c r="C15" s="233"/>
      <c r="D15" s="197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</row>
    <row r="16" spans="1:23" ht="12.75" customHeight="1" x14ac:dyDescent="0.35">
      <c r="A16" s="234"/>
      <c r="B16" s="235"/>
      <c r="C16" s="233"/>
      <c r="D16" s="197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</row>
    <row r="17" spans="1:23" ht="12.75" customHeight="1" x14ac:dyDescent="0.35">
      <c r="A17" s="199"/>
      <c r="B17" s="200"/>
      <c r="C17" s="200"/>
      <c r="D17" s="197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</row>
    <row r="18" spans="1:23" ht="12.75" customHeight="1" x14ac:dyDescent="0.35">
      <c r="A18" s="193"/>
      <c r="B18" s="200"/>
      <c r="C18" s="200"/>
      <c r="D18" s="197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</row>
    <row r="19" spans="1:23" ht="12.75" customHeight="1" x14ac:dyDescent="0.35">
      <c r="A19" s="193"/>
      <c r="B19" s="200"/>
      <c r="C19" s="200"/>
      <c r="D19" s="197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</row>
    <row r="20" spans="1:23" ht="12.75" customHeight="1" x14ac:dyDescent="0.35">
      <c r="A20" s="193"/>
      <c r="B20" s="200"/>
      <c r="C20" s="200"/>
      <c r="D20" s="197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</row>
    <row r="21" spans="1:23" ht="12.75" customHeight="1" x14ac:dyDescent="0.35">
      <c r="A21" s="193"/>
      <c r="B21" s="200"/>
      <c r="C21" s="200"/>
      <c r="D21" s="197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</row>
    <row r="22" spans="1:23" ht="12.75" customHeight="1" x14ac:dyDescent="0.35">
      <c r="A22" s="193"/>
      <c r="B22" s="200"/>
      <c r="C22" s="200"/>
      <c r="D22" s="197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</row>
    <row r="23" spans="1:23" ht="12.75" customHeight="1" x14ac:dyDescent="0.35">
      <c r="A23" s="193"/>
      <c r="B23" s="200"/>
      <c r="C23" s="200"/>
      <c r="D23" s="197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</row>
    <row r="24" spans="1:23" ht="12.75" customHeight="1" x14ac:dyDescent="0.35">
      <c r="A24" s="193"/>
      <c r="B24" s="200"/>
      <c r="C24" s="200"/>
      <c r="D24" s="197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</row>
    <row r="25" spans="1:23" ht="12.75" customHeight="1" x14ac:dyDescent="0.35">
      <c r="A25" s="193"/>
      <c r="B25" s="200"/>
      <c r="C25" s="200"/>
      <c r="D25" s="197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</row>
    <row r="26" spans="1:23" ht="12.75" customHeight="1" x14ac:dyDescent="0.35">
      <c r="A26" s="193"/>
      <c r="B26" s="200"/>
      <c r="C26" s="200"/>
      <c r="D26" s="197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</row>
    <row r="27" spans="1:23" ht="12.75" customHeight="1" x14ac:dyDescent="0.35">
      <c r="A27" s="193"/>
      <c r="B27" s="200"/>
      <c r="C27" s="200"/>
      <c r="D27" s="197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</row>
    <row r="28" spans="1:23" ht="12.75" customHeight="1" x14ac:dyDescent="0.35">
      <c r="A28" s="193"/>
      <c r="B28" s="200"/>
      <c r="C28" s="200"/>
      <c r="D28" s="197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</row>
    <row r="29" spans="1:23" ht="12.75" customHeight="1" x14ac:dyDescent="0.35">
      <c r="A29" s="193"/>
      <c r="B29" s="200"/>
      <c r="C29" s="200"/>
      <c r="D29" s="197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</row>
    <row r="30" spans="1:23" ht="12.75" customHeight="1" x14ac:dyDescent="0.35">
      <c r="A30" s="193"/>
      <c r="B30" s="200"/>
      <c r="C30" s="200"/>
      <c r="D30" s="197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</row>
    <row r="31" spans="1:23" ht="12.75" customHeight="1" x14ac:dyDescent="0.35">
      <c r="A31" s="193"/>
      <c r="B31" s="200"/>
      <c r="C31" s="200"/>
      <c r="D31" s="197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</row>
    <row r="32" spans="1:23" ht="12.75" customHeight="1" x14ac:dyDescent="0.35">
      <c r="A32" s="193"/>
      <c r="B32" s="200"/>
      <c r="C32" s="200"/>
      <c r="D32" s="197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</row>
    <row r="33" spans="1:23" ht="12.75" customHeight="1" x14ac:dyDescent="0.35">
      <c r="A33" s="193"/>
      <c r="B33" s="200"/>
      <c r="C33" s="200"/>
      <c r="D33" s="197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</row>
    <row r="34" spans="1:23" ht="12.75" customHeight="1" x14ac:dyDescent="0.35">
      <c r="A34" s="193"/>
      <c r="B34" s="200"/>
      <c r="C34" s="200"/>
      <c r="D34" s="197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</row>
    <row r="35" spans="1:23" ht="12.75" customHeight="1" x14ac:dyDescent="0.35">
      <c r="A35" s="193"/>
      <c r="B35" s="200"/>
      <c r="C35" s="200"/>
      <c r="D35" s="197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</row>
    <row r="36" spans="1:23" ht="12.75" customHeight="1" x14ac:dyDescent="0.35">
      <c r="A36" s="193"/>
      <c r="B36" s="200"/>
      <c r="C36" s="200"/>
      <c r="D36" s="197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</row>
    <row r="37" spans="1:23" ht="12.75" customHeight="1" x14ac:dyDescent="0.35">
      <c r="A37" s="193"/>
      <c r="B37" s="200"/>
      <c r="C37" s="200"/>
      <c r="D37" s="197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</row>
    <row r="38" spans="1:23" ht="12.75" customHeight="1" x14ac:dyDescent="0.35">
      <c r="A38" s="193"/>
      <c r="B38" s="200"/>
      <c r="C38" s="200"/>
      <c r="D38" s="197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</row>
    <row r="39" spans="1:23" ht="12.75" customHeight="1" x14ac:dyDescent="0.35">
      <c r="A39" s="193"/>
      <c r="B39" s="200"/>
      <c r="C39" s="200"/>
      <c r="D39" s="197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</row>
    <row r="40" spans="1:23" ht="12.75" customHeight="1" x14ac:dyDescent="0.35">
      <c r="A40" s="193"/>
      <c r="B40" s="200"/>
      <c r="C40" s="200"/>
      <c r="D40" s="197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</row>
    <row r="41" spans="1:23" ht="12.75" customHeight="1" x14ac:dyDescent="0.35">
      <c r="A41" s="193"/>
      <c r="B41" s="200"/>
      <c r="C41" s="200"/>
      <c r="D41" s="197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</row>
    <row r="42" spans="1:23" ht="12.75" customHeight="1" x14ac:dyDescent="0.35">
      <c r="A42" s="193"/>
      <c r="B42" s="200"/>
      <c r="C42" s="200"/>
      <c r="D42" s="197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</row>
    <row r="43" spans="1:23" ht="12.75" customHeight="1" x14ac:dyDescent="0.35">
      <c r="A43" s="193"/>
      <c r="B43" s="200"/>
      <c r="C43" s="200"/>
      <c r="D43" s="197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</row>
    <row r="44" spans="1:23" ht="12.75" customHeight="1" x14ac:dyDescent="0.35">
      <c r="A44" s="193"/>
      <c r="B44" s="200"/>
      <c r="C44" s="200"/>
      <c r="D44" s="197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</row>
    <row r="45" spans="1:23" ht="12.75" customHeight="1" x14ac:dyDescent="0.35">
      <c r="A45" s="193"/>
      <c r="B45" s="200"/>
      <c r="C45" s="200"/>
      <c r="D45" s="197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</row>
    <row r="46" spans="1:23" ht="12.75" customHeight="1" x14ac:dyDescent="0.35">
      <c r="A46" s="193"/>
      <c r="B46" s="200"/>
      <c r="C46" s="200"/>
      <c r="D46" s="197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</row>
    <row r="47" spans="1:23" ht="12.75" customHeight="1" x14ac:dyDescent="0.35">
      <c r="A47" s="193"/>
      <c r="B47" s="200"/>
      <c r="C47" s="200"/>
      <c r="D47" s="197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</row>
    <row r="48" spans="1:23" ht="12.75" customHeight="1" x14ac:dyDescent="0.35">
      <c r="A48" s="193"/>
      <c r="B48" s="200"/>
      <c r="C48" s="200"/>
      <c r="D48" s="197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</row>
    <row r="49" spans="1:23" ht="12.75" customHeight="1" x14ac:dyDescent="0.35">
      <c r="A49" s="193"/>
      <c r="B49" s="200"/>
      <c r="C49" s="200"/>
      <c r="D49" s="197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</row>
    <row r="50" spans="1:23" ht="12.75" customHeight="1" x14ac:dyDescent="0.35">
      <c r="A50" s="193"/>
      <c r="B50" s="200"/>
      <c r="C50" s="200"/>
      <c r="D50" s="197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</row>
    <row r="51" spans="1:23" ht="12.75" customHeight="1" x14ac:dyDescent="0.35">
      <c r="A51" s="193"/>
      <c r="B51" s="200"/>
      <c r="C51" s="200"/>
      <c r="D51" s="197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</row>
    <row r="52" spans="1:23" ht="12.75" customHeight="1" x14ac:dyDescent="0.35">
      <c r="A52" s="193"/>
      <c r="B52" s="200"/>
      <c r="C52" s="200"/>
      <c r="D52" s="197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</row>
    <row r="53" spans="1:23" ht="12.75" customHeight="1" x14ac:dyDescent="0.35">
      <c r="A53" s="193"/>
      <c r="B53" s="200"/>
      <c r="C53" s="200"/>
      <c r="D53" s="197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</row>
    <row r="54" spans="1:23" ht="12.75" customHeight="1" x14ac:dyDescent="0.35">
      <c r="A54" s="193"/>
      <c r="B54" s="200"/>
      <c r="C54" s="200"/>
      <c r="D54" s="197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</row>
    <row r="55" spans="1:23" ht="12.75" customHeight="1" x14ac:dyDescent="0.35">
      <c r="A55" s="193"/>
      <c r="B55" s="200"/>
      <c r="C55" s="200"/>
      <c r="D55" s="197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</row>
    <row r="56" spans="1:23" ht="12.75" customHeight="1" x14ac:dyDescent="0.35">
      <c r="A56" s="193"/>
      <c r="B56" s="200"/>
      <c r="C56" s="200"/>
      <c r="D56" s="197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</row>
    <row r="57" spans="1:23" ht="12.75" customHeight="1" x14ac:dyDescent="0.35">
      <c r="A57" s="193"/>
      <c r="B57" s="200"/>
      <c r="C57" s="200"/>
      <c r="D57" s="197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</row>
    <row r="58" spans="1:23" ht="12.75" customHeight="1" x14ac:dyDescent="0.35">
      <c r="A58" s="193"/>
      <c r="B58" s="200"/>
      <c r="C58" s="200"/>
      <c r="D58" s="197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</row>
    <row r="59" spans="1:23" ht="12.75" customHeight="1" x14ac:dyDescent="0.35">
      <c r="A59" s="193"/>
      <c r="B59" s="200"/>
      <c r="C59" s="200"/>
      <c r="D59" s="197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</row>
    <row r="60" spans="1:23" ht="12.75" customHeight="1" x14ac:dyDescent="0.35">
      <c r="A60" s="193"/>
      <c r="B60" s="200"/>
      <c r="C60" s="200"/>
      <c r="D60" s="197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</row>
    <row r="61" spans="1:23" ht="12.75" customHeight="1" x14ac:dyDescent="0.35">
      <c r="A61" s="193"/>
      <c r="B61" s="200"/>
      <c r="C61" s="200"/>
      <c r="D61" s="197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</row>
    <row r="62" spans="1:23" ht="12.75" customHeight="1" x14ac:dyDescent="0.35">
      <c r="A62" s="193"/>
      <c r="B62" s="200"/>
      <c r="C62" s="200"/>
      <c r="D62" s="197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</row>
    <row r="63" spans="1:23" ht="12.75" customHeight="1" x14ac:dyDescent="0.35">
      <c r="A63" s="193"/>
      <c r="B63" s="200"/>
      <c r="C63" s="200"/>
      <c r="D63" s="197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</row>
    <row r="64" spans="1:23" ht="12.75" customHeight="1" x14ac:dyDescent="0.35">
      <c r="A64" s="193"/>
      <c r="B64" s="200"/>
      <c r="C64" s="200"/>
      <c r="D64" s="197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</row>
    <row r="65" spans="1:23" ht="12.75" customHeight="1" x14ac:dyDescent="0.35">
      <c r="A65" s="193"/>
      <c r="B65" s="200"/>
      <c r="C65" s="200"/>
      <c r="D65" s="197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</row>
    <row r="66" spans="1:23" ht="12.75" customHeight="1" x14ac:dyDescent="0.35">
      <c r="A66" s="193"/>
      <c r="B66" s="200"/>
      <c r="C66" s="200"/>
      <c r="D66" s="197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</row>
    <row r="67" spans="1:23" ht="12.75" customHeight="1" x14ac:dyDescent="0.35">
      <c r="A67" s="193"/>
      <c r="B67" s="200"/>
      <c r="C67" s="200"/>
      <c r="D67" s="197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</row>
    <row r="68" spans="1:23" ht="12.75" customHeight="1" x14ac:dyDescent="0.35">
      <c r="A68" s="193"/>
      <c r="B68" s="200"/>
      <c r="C68" s="200"/>
      <c r="D68" s="197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</row>
    <row r="69" spans="1:23" ht="12.75" customHeight="1" x14ac:dyDescent="0.35">
      <c r="A69" s="193"/>
      <c r="B69" s="200"/>
      <c r="C69" s="200"/>
      <c r="D69" s="197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</row>
    <row r="70" spans="1:23" ht="12.75" customHeight="1" x14ac:dyDescent="0.35">
      <c r="A70" s="193"/>
      <c r="B70" s="200"/>
      <c r="C70" s="200"/>
      <c r="D70" s="197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</row>
    <row r="71" spans="1:23" ht="12.75" customHeight="1" x14ac:dyDescent="0.35">
      <c r="A71" s="193"/>
      <c r="B71" s="200"/>
      <c r="C71" s="200"/>
      <c r="D71" s="197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</row>
    <row r="72" spans="1:23" ht="12.75" customHeight="1" x14ac:dyDescent="0.35">
      <c r="A72" s="193"/>
      <c r="B72" s="200"/>
      <c r="C72" s="200"/>
      <c r="D72" s="197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</row>
    <row r="73" spans="1:23" ht="12.75" customHeight="1" x14ac:dyDescent="0.35">
      <c r="A73" s="193"/>
      <c r="B73" s="200"/>
      <c r="C73" s="200"/>
      <c r="D73" s="197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</row>
    <row r="74" spans="1:23" ht="12.75" customHeight="1" x14ac:dyDescent="0.35">
      <c r="A74" s="193"/>
      <c r="B74" s="200"/>
      <c r="C74" s="200"/>
      <c r="D74" s="197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</row>
    <row r="75" spans="1:23" ht="12.75" customHeight="1" x14ac:dyDescent="0.35">
      <c r="A75" s="193"/>
      <c r="B75" s="200"/>
      <c r="C75" s="200"/>
      <c r="D75" s="197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</row>
    <row r="76" spans="1:23" ht="12.75" customHeight="1" x14ac:dyDescent="0.35">
      <c r="A76" s="193"/>
      <c r="B76" s="200"/>
      <c r="C76" s="200"/>
      <c r="D76" s="197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</row>
    <row r="77" spans="1:23" ht="12.75" customHeight="1" x14ac:dyDescent="0.35">
      <c r="A77" s="193"/>
      <c r="B77" s="200"/>
      <c r="C77" s="200"/>
      <c r="D77" s="197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</row>
    <row r="78" spans="1:23" ht="12.75" customHeight="1" x14ac:dyDescent="0.35">
      <c r="A78" s="193"/>
      <c r="B78" s="200"/>
      <c r="C78" s="200"/>
      <c r="D78" s="197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</row>
    <row r="79" spans="1:23" ht="12.75" customHeight="1" x14ac:dyDescent="0.35">
      <c r="A79" s="193"/>
      <c r="B79" s="200"/>
      <c r="C79" s="200"/>
      <c r="D79" s="197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</row>
    <row r="80" spans="1:23" ht="12.75" customHeight="1" x14ac:dyDescent="0.35">
      <c r="A80" s="193"/>
      <c r="B80" s="200"/>
      <c r="C80" s="200"/>
      <c r="D80" s="197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</row>
    <row r="81" spans="1:23" ht="12.75" customHeight="1" x14ac:dyDescent="0.35">
      <c r="A81" s="193"/>
      <c r="B81" s="200"/>
      <c r="C81" s="200"/>
      <c r="D81" s="197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</row>
    <row r="82" spans="1:23" ht="12.75" customHeight="1" x14ac:dyDescent="0.35">
      <c r="A82" s="193"/>
      <c r="B82" s="200"/>
      <c r="C82" s="200"/>
      <c r="D82" s="197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</row>
    <row r="83" spans="1:23" ht="12.75" customHeight="1" x14ac:dyDescent="0.35">
      <c r="A83" s="193"/>
      <c r="B83" s="200"/>
      <c r="C83" s="200"/>
      <c r="D83" s="197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</row>
    <row r="84" spans="1:23" ht="12.75" customHeight="1" x14ac:dyDescent="0.35">
      <c r="A84" s="193"/>
      <c r="B84" s="200"/>
      <c r="C84" s="200"/>
      <c r="D84" s="197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</row>
    <row r="85" spans="1:23" ht="12.75" customHeight="1" x14ac:dyDescent="0.35">
      <c r="A85" s="193"/>
      <c r="B85" s="200"/>
      <c r="C85" s="200"/>
      <c r="D85" s="197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</row>
    <row r="86" spans="1:23" ht="12.75" customHeight="1" x14ac:dyDescent="0.35">
      <c r="A86" s="193"/>
      <c r="B86" s="200"/>
      <c r="C86" s="200"/>
      <c r="D86" s="197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</row>
    <row r="87" spans="1:23" ht="12.75" customHeight="1" x14ac:dyDescent="0.35">
      <c r="A87" s="193"/>
      <c r="B87" s="200"/>
      <c r="C87" s="200"/>
      <c r="D87" s="197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</row>
    <row r="88" spans="1:23" ht="12.75" customHeight="1" x14ac:dyDescent="0.35">
      <c r="A88" s="193"/>
      <c r="B88" s="200"/>
      <c r="C88" s="200"/>
      <c r="D88" s="197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</row>
    <row r="89" spans="1:23" ht="12.75" customHeight="1" x14ac:dyDescent="0.35">
      <c r="A89" s="193"/>
      <c r="B89" s="200"/>
      <c r="C89" s="200"/>
      <c r="D89" s="197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</row>
    <row r="90" spans="1:23" ht="12.75" customHeight="1" x14ac:dyDescent="0.35">
      <c r="A90" s="193"/>
      <c r="B90" s="200"/>
      <c r="C90" s="200"/>
      <c r="D90" s="197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</row>
    <row r="91" spans="1:23" ht="12.75" customHeight="1" x14ac:dyDescent="0.35">
      <c r="A91" s="193"/>
      <c r="B91" s="200"/>
      <c r="C91" s="200"/>
      <c r="D91" s="197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</row>
    <row r="92" spans="1:23" ht="12.75" customHeight="1" x14ac:dyDescent="0.35">
      <c r="A92" s="193"/>
      <c r="B92" s="200"/>
      <c r="C92" s="200"/>
      <c r="D92" s="197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</row>
    <row r="93" spans="1:23" ht="12.75" customHeight="1" x14ac:dyDescent="0.35">
      <c r="A93" s="193"/>
      <c r="B93" s="200"/>
      <c r="C93" s="200"/>
      <c r="D93" s="197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</row>
    <row r="94" spans="1:23" ht="12.75" customHeight="1" x14ac:dyDescent="0.35">
      <c r="A94" s="193"/>
      <c r="B94" s="200"/>
      <c r="C94" s="200"/>
      <c r="D94" s="197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</row>
    <row r="95" spans="1:23" ht="12.75" customHeight="1" x14ac:dyDescent="0.35">
      <c r="A95" s="193"/>
      <c r="B95" s="200"/>
      <c r="C95" s="200"/>
      <c r="D95" s="197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</row>
    <row r="96" spans="1:23" ht="12.75" customHeight="1" x14ac:dyDescent="0.35">
      <c r="A96" s="193"/>
      <c r="B96" s="200"/>
      <c r="C96" s="200"/>
      <c r="D96" s="197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</row>
    <row r="97" spans="1:23" ht="12.75" customHeight="1" x14ac:dyDescent="0.35">
      <c r="A97" s="193"/>
      <c r="B97" s="200"/>
      <c r="C97" s="200"/>
      <c r="D97" s="197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</row>
    <row r="98" spans="1:23" ht="12.75" customHeight="1" x14ac:dyDescent="0.35">
      <c r="A98" s="193"/>
      <c r="B98" s="200"/>
      <c r="C98" s="200"/>
      <c r="D98" s="197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</row>
    <row r="99" spans="1:23" ht="12.75" customHeight="1" x14ac:dyDescent="0.35">
      <c r="A99" s="193"/>
      <c r="B99" s="200"/>
      <c r="C99" s="200"/>
      <c r="D99" s="197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</row>
    <row r="100" spans="1:23" ht="12.75" customHeight="1" x14ac:dyDescent="0.35">
      <c r="A100" s="193"/>
      <c r="B100" s="200"/>
      <c r="C100" s="200"/>
      <c r="D100" s="197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</row>
    <row r="101" spans="1:23" ht="12.75" customHeight="1" x14ac:dyDescent="0.35">
      <c r="A101" s="193"/>
      <c r="B101" s="200"/>
      <c r="C101" s="200"/>
      <c r="D101" s="197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</row>
    <row r="102" spans="1:23" ht="12.75" customHeight="1" x14ac:dyDescent="0.35">
      <c r="A102" s="193"/>
      <c r="B102" s="200"/>
      <c r="C102" s="200"/>
      <c r="D102" s="197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</row>
    <row r="103" spans="1:23" ht="12.75" customHeight="1" x14ac:dyDescent="0.35">
      <c r="A103" s="193"/>
      <c r="B103" s="200"/>
      <c r="C103" s="200"/>
      <c r="D103" s="197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</row>
    <row r="104" spans="1:23" ht="12.75" customHeight="1" x14ac:dyDescent="0.35">
      <c r="A104" s="193"/>
      <c r="B104" s="200"/>
      <c r="C104" s="200"/>
      <c r="D104" s="197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</row>
    <row r="105" spans="1:23" ht="12.75" customHeight="1" x14ac:dyDescent="0.35">
      <c r="A105" s="193"/>
      <c r="B105" s="200"/>
      <c r="C105" s="200"/>
      <c r="D105" s="197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</row>
    <row r="106" spans="1:23" ht="12.75" customHeight="1" x14ac:dyDescent="0.35">
      <c r="A106" s="193"/>
      <c r="B106" s="200"/>
      <c r="C106" s="200"/>
      <c r="D106" s="197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</row>
    <row r="107" spans="1:23" ht="12.75" customHeight="1" x14ac:dyDescent="0.35">
      <c r="A107" s="193"/>
      <c r="B107" s="200"/>
      <c r="C107" s="200"/>
      <c r="D107" s="197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</row>
    <row r="108" spans="1:23" ht="12.75" customHeight="1" x14ac:dyDescent="0.35">
      <c r="A108" s="193"/>
      <c r="B108" s="200"/>
      <c r="C108" s="200"/>
      <c r="D108" s="197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</row>
    <row r="109" spans="1:23" ht="12.75" customHeight="1" x14ac:dyDescent="0.35">
      <c r="A109" s="193"/>
      <c r="B109" s="200"/>
      <c r="C109" s="200"/>
      <c r="D109" s="197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</row>
    <row r="110" spans="1:23" ht="12.75" customHeight="1" x14ac:dyDescent="0.35">
      <c r="A110" s="193"/>
      <c r="B110" s="200"/>
      <c r="C110" s="200"/>
      <c r="D110" s="197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</row>
    <row r="111" spans="1:23" ht="12.75" customHeight="1" x14ac:dyDescent="0.35">
      <c r="A111" s="193"/>
      <c r="B111" s="200"/>
      <c r="C111" s="200"/>
      <c r="D111" s="197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</row>
    <row r="112" spans="1:23" ht="12.75" customHeight="1" x14ac:dyDescent="0.35">
      <c r="A112" s="193"/>
      <c r="B112" s="200"/>
      <c r="C112" s="200"/>
      <c r="D112" s="197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</row>
    <row r="113" spans="1:23" ht="12.75" customHeight="1" x14ac:dyDescent="0.35">
      <c r="A113" s="193"/>
      <c r="B113" s="200"/>
      <c r="C113" s="200"/>
      <c r="D113" s="197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</row>
    <row r="114" spans="1:23" ht="12.75" customHeight="1" x14ac:dyDescent="0.35">
      <c r="A114" s="193"/>
      <c r="B114" s="200"/>
      <c r="C114" s="200"/>
      <c r="D114" s="197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</row>
    <row r="115" spans="1:23" ht="12.75" customHeight="1" x14ac:dyDescent="0.35">
      <c r="A115" s="193"/>
      <c r="B115" s="200"/>
      <c r="C115" s="200"/>
      <c r="D115" s="197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</row>
    <row r="116" spans="1:23" ht="12.75" customHeight="1" x14ac:dyDescent="0.35">
      <c r="A116" s="193"/>
      <c r="B116" s="200"/>
      <c r="C116" s="200"/>
      <c r="D116" s="197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</row>
    <row r="117" spans="1:23" ht="12.75" customHeight="1" x14ac:dyDescent="0.35">
      <c r="A117" s="193"/>
      <c r="B117" s="200"/>
      <c r="C117" s="200"/>
      <c r="D117" s="197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</row>
    <row r="118" spans="1:23" ht="12.75" customHeight="1" x14ac:dyDescent="0.35">
      <c r="A118" s="193"/>
      <c r="B118" s="200"/>
      <c r="C118" s="200"/>
      <c r="D118" s="197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</row>
    <row r="119" spans="1:23" ht="12.75" customHeight="1" x14ac:dyDescent="0.35">
      <c r="A119" s="193"/>
      <c r="B119" s="200"/>
      <c r="C119" s="200"/>
      <c r="D119" s="197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</row>
    <row r="120" spans="1:23" ht="12.75" customHeight="1" x14ac:dyDescent="0.35">
      <c r="A120" s="193"/>
      <c r="B120" s="200"/>
      <c r="C120" s="200"/>
      <c r="D120" s="197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</row>
    <row r="121" spans="1:23" ht="12.75" customHeight="1" x14ac:dyDescent="0.35">
      <c r="A121" s="193"/>
      <c r="B121" s="200"/>
      <c r="C121" s="200"/>
      <c r="D121" s="197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</row>
    <row r="122" spans="1:23" ht="12.75" customHeight="1" x14ac:dyDescent="0.35">
      <c r="A122" s="193"/>
      <c r="B122" s="200"/>
      <c r="C122" s="200"/>
      <c r="D122" s="197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</row>
    <row r="123" spans="1:23" ht="12.75" customHeight="1" x14ac:dyDescent="0.35">
      <c r="A123" s="193"/>
      <c r="B123" s="200"/>
      <c r="C123" s="200"/>
      <c r="D123" s="197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</row>
    <row r="124" spans="1:23" ht="12.75" customHeight="1" x14ac:dyDescent="0.35">
      <c r="A124" s="193"/>
      <c r="B124" s="200"/>
      <c r="C124" s="200"/>
      <c r="D124" s="197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</row>
    <row r="125" spans="1:23" ht="12.75" customHeight="1" x14ac:dyDescent="0.35">
      <c r="A125" s="193"/>
      <c r="B125" s="200"/>
      <c r="C125" s="200"/>
      <c r="D125" s="197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</row>
    <row r="126" spans="1:23" ht="12.75" customHeight="1" x14ac:dyDescent="0.35">
      <c r="A126" s="193"/>
      <c r="B126" s="200"/>
      <c r="C126" s="200"/>
      <c r="D126" s="197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</row>
    <row r="127" spans="1:23" ht="12.75" customHeight="1" x14ac:dyDescent="0.35">
      <c r="A127" s="193"/>
      <c r="B127" s="200"/>
      <c r="C127" s="200"/>
      <c r="D127" s="197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</row>
    <row r="128" spans="1:23" ht="12.75" customHeight="1" x14ac:dyDescent="0.35">
      <c r="A128" s="193"/>
      <c r="B128" s="200"/>
      <c r="C128" s="200"/>
      <c r="D128" s="197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</row>
    <row r="129" spans="1:23" ht="12.75" customHeight="1" x14ac:dyDescent="0.35">
      <c r="A129" s="193"/>
      <c r="B129" s="200"/>
      <c r="C129" s="200"/>
      <c r="D129" s="197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</row>
    <row r="130" spans="1:23" ht="12.75" customHeight="1" x14ac:dyDescent="0.35">
      <c r="A130" s="193"/>
      <c r="B130" s="200"/>
      <c r="C130" s="200"/>
      <c r="D130" s="197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</row>
    <row r="131" spans="1:23" ht="12.75" customHeight="1" x14ac:dyDescent="0.35">
      <c r="A131" s="193"/>
      <c r="B131" s="200"/>
      <c r="C131" s="200"/>
      <c r="D131" s="197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</row>
    <row r="132" spans="1:23" ht="12.75" customHeight="1" x14ac:dyDescent="0.35">
      <c r="A132" s="193"/>
      <c r="B132" s="200"/>
      <c r="C132" s="200"/>
      <c r="D132" s="197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</row>
    <row r="133" spans="1:23" ht="12.75" customHeight="1" x14ac:dyDescent="0.35">
      <c r="A133" s="193"/>
      <c r="B133" s="200"/>
      <c r="C133" s="200"/>
      <c r="D133" s="197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</row>
    <row r="134" spans="1:23" ht="12.75" customHeight="1" x14ac:dyDescent="0.35">
      <c r="A134" s="193"/>
      <c r="B134" s="200"/>
      <c r="C134" s="200"/>
      <c r="D134" s="197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</row>
    <row r="135" spans="1:23" ht="12.75" customHeight="1" x14ac:dyDescent="0.35">
      <c r="A135" s="193"/>
      <c r="B135" s="200"/>
      <c r="C135" s="200"/>
      <c r="D135" s="197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</row>
    <row r="136" spans="1:23" ht="12.75" customHeight="1" x14ac:dyDescent="0.35">
      <c r="A136" s="193"/>
      <c r="B136" s="200"/>
      <c r="C136" s="200"/>
      <c r="D136" s="197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</row>
    <row r="137" spans="1:23" ht="12.75" customHeight="1" x14ac:dyDescent="0.35">
      <c r="A137" s="193"/>
      <c r="B137" s="200"/>
      <c r="C137" s="200"/>
      <c r="D137" s="197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</row>
    <row r="138" spans="1:23" ht="12.75" customHeight="1" x14ac:dyDescent="0.35">
      <c r="A138" s="193"/>
      <c r="B138" s="200"/>
      <c r="C138" s="200"/>
      <c r="D138" s="197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</row>
    <row r="139" spans="1:23" ht="12.75" customHeight="1" x14ac:dyDescent="0.35">
      <c r="A139" s="193"/>
      <c r="B139" s="200"/>
      <c r="C139" s="200"/>
      <c r="D139" s="197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</row>
    <row r="140" spans="1:23" ht="12.75" customHeight="1" x14ac:dyDescent="0.35">
      <c r="A140" s="193"/>
      <c r="B140" s="200"/>
      <c r="C140" s="200"/>
      <c r="D140" s="197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</row>
    <row r="141" spans="1:23" ht="12.75" customHeight="1" x14ac:dyDescent="0.35">
      <c r="A141" s="193"/>
      <c r="B141" s="200"/>
      <c r="C141" s="200"/>
      <c r="D141" s="197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</row>
    <row r="142" spans="1:23" ht="12.75" customHeight="1" x14ac:dyDescent="0.35">
      <c r="A142" s="193"/>
      <c r="B142" s="200"/>
      <c r="C142" s="200"/>
      <c r="D142" s="197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</row>
    <row r="143" spans="1:23" ht="12.75" customHeight="1" x14ac:dyDescent="0.35">
      <c r="A143" s="193"/>
      <c r="B143" s="200"/>
      <c r="C143" s="200"/>
      <c r="D143" s="197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</row>
    <row r="144" spans="1:23" ht="12.75" customHeight="1" x14ac:dyDescent="0.35">
      <c r="A144" s="193"/>
      <c r="B144" s="200"/>
      <c r="C144" s="200"/>
      <c r="D144" s="197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</row>
    <row r="145" spans="1:23" ht="12.75" customHeight="1" x14ac:dyDescent="0.35">
      <c r="A145" s="193"/>
      <c r="B145" s="200"/>
      <c r="C145" s="200"/>
      <c r="D145" s="197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</row>
    <row r="146" spans="1:23" ht="12.75" customHeight="1" x14ac:dyDescent="0.35">
      <c r="A146" s="193"/>
      <c r="B146" s="200"/>
      <c r="C146" s="200"/>
      <c r="D146" s="197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</row>
    <row r="147" spans="1:23" ht="12.75" customHeight="1" x14ac:dyDescent="0.35">
      <c r="A147" s="193"/>
      <c r="B147" s="200"/>
      <c r="C147" s="200"/>
      <c r="D147" s="197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</row>
    <row r="148" spans="1:23" ht="12.75" customHeight="1" x14ac:dyDescent="0.35">
      <c r="A148" s="193"/>
      <c r="B148" s="200"/>
      <c r="C148" s="200"/>
      <c r="D148" s="197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</row>
    <row r="149" spans="1:23" ht="12.75" customHeight="1" x14ac:dyDescent="0.35">
      <c r="A149" s="193"/>
      <c r="B149" s="200"/>
      <c r="C149" s="200"/>
      <c r="D149" s="197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</row>
    <row r="150" spans="1:23" ht="12.75" customHeight="1" x14ac:dyDescent="0.35">
      <c r="A150" s="193"/>
      <c r="B150" s="200"/>
      <c r="C150" s="200"/>
      <c r="D150" s="197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</row>
    <row r="151" spans="1:23" ht="12.75" customHeight="1" x14ac:dyDescent="0.35">
      <c r="A151" s="193"/>
      <c r="B151" s="200"/>
      <c r="C151" s="200"/>
      <c r="D151" s="197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</row>
    <row r="152" spans="1:23" ht="12.75" customHeight="1" x14ac:dyDescent="0.35">
      <c r="A152" s="193"/>
      <c r="B152" s="200"/>
      <c r="C152" s="200"/>
      <c r="D152" s="197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</row>
    <row r="153" spans="1:23" ht="12.75" customHeight="1" x14ac:dyDescent="0.35">
      <c r="A153" s="193"/>
      <c r="B153" s="200"/>
      <c r="C153" s="200"/>
      <c r="D153" s="197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</row>
    <row r="154" spans="1:23" ht="12.75" customHeight="1" x14ac:dyDescent="0.35">
      <c r="A154" s="193"/>
      <c r="B154" s="200"/>
      <c r="C154" s="200"/>
      <c r="D154" s="197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</row>
    <row r="155" spans="1:23" ht="12.75" customHeight="1" x14ac:dyDescent="0.35">
      <c r="A155" s="193"/>
      <c r="B155" s="200"/>
      <c r="C155" s="200"/>
      <c r="D155" s="197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93"/>
    </row>
    <row r="156" spans="1:23" ht="12.75" customHeight="1" x14ac:dyDescent="0.35">
      <c r="A156" s="193"/>
      <c r="B156" s="200"/>
      <c r="C156" s="200"/>
      <c r="D156" s="197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</row>
    <row r="157" spans="1:23" ht="12.75" customHeight="1" x14ac:dyDescent="0.35">
      <c r="A157" s="193"/>
      <c r="B157" s="200"/>
      <c r="C157" s="200"/>
      <c r="D157" s="197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</row>
    <row r="158" spans="1:23" ht="12.75" customHeight="1" x14ac:dyDescent="0.35">
      <c r="A158" s="193"/>
      <c r="B158" s="200"/>
      <c r="C158" s="200"/>
      <c r="D158" s="197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93"/>
    </row>
    <row r="159" spans="1:23" ht="12.75" customHeight="1" x14ac:dyDescent="0.35">
      <c r="A159" s="193"/>
      <c r="B159" s="200"/>
      <c r="C159" s="200"/>
      <c r="D159" s="197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</row>
    <row r="160" spans="1:23" ht="12.75" customHeight="1" x14ac:dyDescent="0.35">
      <c r="A160" s="193"/>
      <c r="B160" s="200"/>
      <c r="C160" s="200"/>
      <c r="D160" s="197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</row>
    <row r="161" spans="1:23" ht="12.75" customHeight="1" x14ac:dyDescent="0.35">
      <c r="A161" s="193"/>
      <c r="B161" s="200"/>
      <c r="C161" s="200"/>
      <c r="D161" s="197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</row>
    <row r="162" spans="1:23" ht="12.75" customHeight="1" x14ac:dyDescent="0.35">
      <c r="A162" s="193"/>
      <c r="B162" s="200"/>
      <c r="C162" s="200"/>
      <c r="D162" s="197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</row>
    <row r="163" spans="1:23" ht="12.75" customHeight="1" x14ac:dyDescent="0.35">
      <c r="A163" s="193"/>
      <c r="B163" s="200"/>
      <c r="C163" s="200"/>
      <c r="D163" s="197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</row>
    <row r="164" spans="1:23" ht="12.75" customHeight="1" x14ac:dyDescent="0.35">
      <c r="A164" s="193"/>
      <c r="B164" s="200"/>
      <c r="C164" s="200"/>
      <c r="D164" s="197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</row>
    <row r="165" spans="1:23" ht="12.75" customHeight="1" x14ac:dyDescent="0.35">
      <c r="A165" s="193"/>
      <c r="B165" s="200"/>
      <c r="C165" s="200"/>
      <c r="D165" s="197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</row>
    <row r="166" spans="1:23" ht="12.75" customHeight="1" x14ac:dyDescent="0.35">
      <c r="A166" s="193"/>
      <c r="B166" s="200"/>
      <c r="C166" s="200"/>
      <c r="D166" s="197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</row>
    <row r="167" spans="1:23" ht="12.75" customHeight="1" x14ac:dyDescent="0.35">
      <c r="A167" s="193"/>
      <c r="B167" s="200"/>
      <c r="C167" s="200"/>
      <c r="D167" s="197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  <c r="W167" s="193"/>
    </row>
    <row r="168" spans="1:23" ht="12.75" customHeight="1" x14ac:dyDescent="0.35">
      <c r="A168" s="193"/>
      <c r="B168" s="200"/>
      <c r="C168" s="200"/>
      <c r="D168" s="197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</row>
    <row r="169" spans="1:23" ht="12.75" customHeight="1" x14ac:dyDescent="0.35">
      <c r="A169" s="193"/>
      <c r="B169" s="200"/>
      <c r="C169" s="200"/>
      <c r="D169" s="197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/>
      <c r="V169" s="193"/>
      <c r="W169" s="193"/>
    </row>
    <row r="170" spans="1:23" ht="12.75" customHeight="1" x14ac:dyDescent="0.35">
      <c r="A170" s="193"/>
      <c r="B170" s="200"/>
      <c r="C170" s="200"/>
      <c r="D170" s="197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  <c r="W170" s="193"/>
    </row>
    <row r="171" spans="1:23" ht="12.75" customHeight="1" x14ac:dyDescent="0.35">
      <c r="A171" s="193"/>
      <c r="B171" s="200"/>
      <c r="C171" s="200"/>
      <c r="D171" s="197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  <c r="W171" s="193"/>
    </row>
    <row r="172" spans="1:23" ht="12.75" customHeight="1" x14ac:dyDescent="0.35">
      <c r="A172" s="193"/>
      <c r="B172" s="200"/>
      <c r="C172" s="200"/>
      <c r="D172" s="197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  <c r="W172" s="193"/>
    </row>
    <row r="173" spans="1:23" ht="12.75" customHeight="1" x14ac:dyDescent="0.35">
      <c r="A173" s="193"/>
      <c r="B173" s="200"/>
      <c r="C173" s="200"/>
      <c r="D173" s="197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  <c r="W173" s="193"/>
    </row>
    <row r="174" spans="1:23" ht="12.75" customHeight="1" x14ac:dyDescent="0.35">
      <c r="A174" s="193"/>
      <c r="B174" s="200"/>
      <c r="C174" s="200"/>
      <c r="D174" s="197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  <c r="W174" s="193"/>
    </row>
    <row r="175" spans="1:23" ht="12.75" customHeight="1" x14ac:dyDescent="0.35">
      <c r="A175" s="193"/>
      <c r="B175" s="200"/>
      <c r="C175" s="200"/>
      <c r="D175" s="197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  <c r="V175" s="193"/>
      <c r="W175" s="193"/>
    </row>
    <row r="176" spans="1:23" ht="12.75" customHeight="1" x14ac:dyDescent="0.35">
      <c r="A176" s="193"/>
      <c r="B176" s="200"/>
      <c r="C176" s="200"/>
      <c r="D176" s="197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  <c r="W176" s="193"/>
    </row>
    <row r="177" spans="1:23" ht="12.75" customHeight="1" x14ac:dyDescent="0.35">
      <c r="A177" s="193"/>
      <c r="B177" s="200"/>
      <c r="C177" s="200"/>
      <c r="D177" s="197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  <c r="W177" s="193"/>
    </row>
    <row r="178" spans="1:23" ht="12.75" customHeight="1" x14ac:dyDescent="0.35">
      <c r="A178" s="193"/>
      <c r="B178" s="200"/>
      <c r="C178" s="200"/>
      <c r="D178" s="197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  <c r="W178" s="193"/>
    </row>
    <row r="179" spans="1:23" ht="12.75" customHeight="1" x14ac:dyDescent="0.35">
      <c r="A179" s="193"/>
      <c r="B179" s="200"/>
      <c r="C179" s="200"/>
      <c r="D179" s="197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</row>
    <row r="180" spans="1:23" ht="12.75" customHeight="1" x14ac:dyDescent="0.35">
      <c r="A180" s="193"/>
      <c r="B180" s="200"/>
      <c r="C180" s="200"/>
      <c r="D180" s="197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</row>
    <row r="181" spans="1:23" ht="12.75" customHeight="1" x14ac:dyDescent="0.35">
      <c r="A181" s="193"/>
      <c r="B181" s="200"/>
      <c r="C181" s="200"/>
      <c r="D181" s="197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</row>
    <row r="182" spans="1:23" ht="12.75" customHeight="1" x14ac:dyDescent="0.35">
      <c r="A182" s="193"/>
      <c r="B182" s="200"/>
      <c r="C182" s="200"/>
      <c r="D182" s="197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3"/>
      <c r="W182" s="193"/>
    </row>
    <row r="183" spans="1:23" ht="12.75" customHeight="1" x14ac:dyDescent="0.35">
      <c r="A183" s="193"/>
      <c r="B183" s="200"/>
      <c r="C183" s="200"/>
      <c r="D183" s="197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3"/>
      <c r="W183" s="193"/>
    </row>
    <row r="184" spans="1:23" ht="12.75" customHeight="1" x14ac:dyDescent="0.35">
      <c r="A184" s="193"/>
      <c r="B184" s="200"/>
      <c r="C184" s="200"/>
      <c r="D184" s="197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93"/>
      <c r="W184" s="193"/>
    </row>
    <row r="185" spans="1:23" ht="12.75" customHeight="1" x14ac:dyDescent="0.35">
      <c r="A185" s="193"/>
      <c r="B185" s="200"/>
      <c r="C185" s="200"/>
      <c r="D185" s="197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  <c r="W185" s="193"/>
    </row>
    <row r="186" spans="1:23" ht="12.75" customHeight="1" x14ac:dyDescent="0.35">
      <c r="A186" s="193"/>
      <c r="B186" s="200"/>
      <c r="C186" s="200"/>
      <c r="D186" s="197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</row>
    <row r="187" spans="1:23" ht="12.75" customHeight="1" x14ac:dyDescent="0.35">
      <c r="A187" s="193"/>
      <c r="B187" s="200"/>
      <c r="C187" s="200"/>
      <c r="D187" s="197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</row>
    <row r="188" spans="1:23" ht="12.75" customHeight="1" x14ac:dyDescent="0.35">
      <c r="A188" s="193"/>
      <c r="B188" s="200"/>
      <c r="C188" s="200"/>
      <c r="D188" s="197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</row>
    <row r="189" spans="1:23" ht="12.75" customHeight="1" x14ac:dyDescent="0.35">
      <c r="A189" s="193"/>
      <c r="B189" s="200"/>
      <c r="C189" s="200"/>
      <c r="D189" s="197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</row>
    <row r="190" spans="1:23" ht="12.75" customHeight="1" x14ac:dyDescent="0.35">
      <c r="A190" s="193"/>
      <c r="B190" s="200"/>
      <c r="C190" s="200"/>
      <c r="D190" s="197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</row>
    <row r="191" spans="1:23" ht="12.75" customHeight="1" x14ac:dyDescent="0.35">
      <c r="A191" s="193"/>
      <c r="B191" s="200"/>
      <c r="C191" s="200"/>
      <c r="D191" s="197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</row>
    <row r="192" spans="1:23" ht="12.75" customHeight="1" x14ac:dyDescent="0.35">
      <c r="A192" s="193"/>
      <c r="B192" s="200"/>
      <c r="C192" s="200"/>
      <c r="D192" s="197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</row>
    <row r="193" spans="1:23" ht="12.75" customHeight="1" x14ac:dyDescent="0.35">
      <c r="A193" s="193"/>
      <c r="B193" s="200"/>
      <c r="C193" s="200"/>
      <c r="D193" s="197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</row>
    <row r="194" spans="1:23" ht="12.75" customHeight="1" x14ac:dyDescent="0.35">
      <c r="A194" s="193"/>
      <c r="B194" s="200"/>
      <c r="C194" s="200"/>
      <c r="D194" s="197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</row>
    <row r="195" spans="1:23" ht="12.75" customHeight="1" x14ac:dyDescent="0.35">
      <c r="A195" s="193"/>
      <c r="B195" s="200"/>
      <c r="C195" s="200"/>
      <c r="D195" s="197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  <c r="T195" s="193"/>
      <c r="U195" s="193"/>
      <c r="V195" s="193"/>
      <c r="W195" s="193"/>
    </row>
    <row r="196" spans="1:23" ht="12.75" customHeight="1" x14ac:dyDescent="0.35">
      <c r="A196" s="193"/>
      <c r="B196" s="200"/>
      <c r="C196" s="200"/>
      <c r="D196" s="197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</row>
    <row r="197" spans="1:23" ht="12.75" customHeight="1" x14ac:dyDescent="0.35">
      <c r="A197" s="193"/>
      <c r="B197" s="200"/>
      <c r="C197" s="200"/>
      <c r="D197" s="197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  <c r="T197" s="193"/>
      <c r="U197" s="193"/>
      <c r="V197" s="193"/>
      <c r="W197" s="193"/>
    </row>
    <row r="198" spans="1:23" ht="12.75" customHeight="1" x14ac:dyDescent="0.35">
      <c r="A198" s="193"/>
      <c r="B198" s="200"/>
      <c r="C198" s="200"/>
      <c r="D198" s="197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  <c r="W198" s="193"/>
    </row>
    <row r="199" spans="1:23" ht="12.75" customHeight="1" x14ac:dyDescent="0.35">
      <c r="A199" s="193"/>
      <c r="B199" s="200"/>
      <c r="C199" s="200"/>
      <c r="D199" s="197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3"/>
      <c r="U199" s="193"/>
      <c r="V199" s="193"/>
      <c r="W199" s="193"/>
    </row>
    <row r="200" spans="1:23" ht="12.75" customHeight="1" x14ac:dyDescent="0.35">
      <c r="A200" s="193"/>
      <c r="B200" s="200"/>
      <c r="C200" s="200"/>
      <c r="D200" s="197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3"/>
      <c r="U200" s="193"/>
      <c r="V200" s="193"/>
      <c r="W200" s="193"/>
    </row>
    <row r="201" spans="1:23" ht="12.75" customHeight="1" x14ac:dyDescent="0.35">
      <c r="A201" s="193"/>
      <c r="B201" s="200"/>
      <c r="C201" s="200"/>
      <c r="D201" s="197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</row>
    <row r="202" spans="1:23" ht="12.75" customHeight="1" x14ac:dyDescent="0.35">
      <c r="A202" s="193"/>
      <c r="B202" s="200"/>
      <c r="C202" s="200"/>
      <c r="D202" s="197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  <c r="W202" s="193"/>
    </row>
    <row r="203" spans="1:23" ht="12.75" customHeight="1" x14ac:dyDescent="0.35">
      <c r="A203" s="193"/>
      <c r="B203" s="200"/>
      <c r="C203" s="200"/>
      <c r="D203" s="197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</row>
    <row r="204" spans="1:23" ht="12.75" customHeight="1" x14ac:dyDescent="0.35">
      <c r="A204" s="193"/>
      <c r="B204" s="200"/>
      <c r="C204" s="200"/>
      <c r="D204" s="197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</row>
    <row r="205" spans="1:23" ht="12.75" customHeight="1" x14ac:dyDescent="0.35">
      <c r="A205" s="193"/>
      <c r="B205" s="200"/>
      <c r="C205" s="200"/>
      <c r="D205" s="197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</row>
    <row r="206" spans="1:23" ht="12.75" customHeight="1" x14ac:dyDescent="0.35">
      <c r="A206" s="193"/>
      <c r="B206" s="200"/>
      <c r="C206" s="200"/>
      <c r="D206" s="197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</row>
    <row r="207" spans="1:23" ht="12.75" customHeight="1" x14ac:dyDescent="0.35">
      <c r="A207" s="193"/>
      <c r="B207" s="200"/>
      <c r="C207" s="200"/>
      <c r="D207" s="197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  <c r="W207" s="193"/>
    </row>
    <row r="208" spans="1:23" ht="12.75" customHeight="1" x14ac:dyDescent="0.35">
      <c r="A208" s="193"/>
      <c r="B208" s="200"/>
      <c r="C208" s="200"/>
      <c r="D208" s="197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</row>
    <row r="209" spans="1:23" ht="12.75" customHeight="1" x14ac:dyDescent="0.35">
      <c r="A209" s="193"/>
      <c r="B209" s="200"/>
      <c r="C209" s="200"/>
      <c r="D209" s="197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  <c r="W209" s="193"/>
    </row>
    <row r="210" spans="1:23" ht="12.75" customHeight="1" x14ac:dyDescent="0.35">
      <c r="A210" s="193"/>
      <c r="B210" s="200"/>
      <c r="C210" s="200"/>
      <c r="D210" s="197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193"/>
      <c r="W210" s="193"/>
    </row>
    <row r="211" spans="1:23" ht="12.75" customHeight="1" x14ac:dyDescent="0.35">
      <c r="A211" s="193"/>
      <c r="B211" s="200"/>
      <c r="C211" s="200"/>
      <c r="D211" s="197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  <c r="W211" s="193"/>
    </row>
    <row r="212" spans="1:23" ht="12.75" customHeight="1" x14ac:dyDescent="0.35">
      <c r="A212" s="193"/>
      <c r="B212" s="200"/>
      <c r="C212" s="200"/>
      <c r="D212" s="197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  <c r="V212" s="193"/>
      <c r="W212" s="193"/>
    </row>
    <row r="213" spans="1:23" ht="12.75" customHeight="1" x14ac:dyDescent="0.35">
      <c r="A213" s="193"/>
      <c r="B213" s="200"/>
      <c r="C213" s="200"/>
      <c r="D213" s="197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</row>
    <row r="214" spans="1:23" ht="12.75" customHeight="1" x14ac:dyDescent="0.35">
      <c r="A214" s="193"/>
      <c r="B214" s="200"/>
      <c r="C214" s="200"/>
      <c r="D214" s="197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3"/>
      <c r="U214" s="193"/>
      <c r="V214" s="193"/>
      <c r="W214" s="193"/>
    </row>
    <row r="215" spans="1:23" ht="12.75" customHeight="1" x14ac:dyDescent="0.35">
      <c r="A215" s="193"/>
      <c r="B215" s="200"/>
      <c r="C215" s="200"/>
      <c r="D215" s="197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3"/>
      <c r="U215" s="193"/>
      <c r="V215" s="193"/>
      <c r="W215" s="193"/>
    </row>
    <row r="216" spans="1:23" ht="12.75" customHeight="1" x14ac:dyDescent="0.35">
      <c r="A216" s="193"/>
      <c r="B216" s="200"/>
      <c r="C216" s="200"/>
      <c r="D216" s="197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3"/>
      <c r="U216" s="193"/>
      <c r="V216" s="193"/>
      <c r="W216" s="193"/>
    </row>
    <row r="217" spans="1:23" ht="12.75" customHeight="1" x14ac:dyDescent="0.35">
      <c r="A217" s="193"/>
      <c r="B217" s="200"/>
      <c r="C217" s="200"/>
      <c r="D217" s="197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T217" s="193"/>
      <c r="U217" s="193"/>
      <c r="V217" s="193"/>
      <c r="W217" s="193"/>
    </row>
    <row r="218" spans="1:23" ht="12.75" customHeight="1" x14ac:dyDescent="0.35">
      <c r="A218" s="193"/>
      <c r="B218" s="200"/>
      <c r="C218" s="200"/>
      <c r="D218" s="197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  <c r="T218" s="193"/>
      <c r="U218" s="193"/>
      <c r="V218" s="193"/>
      <c r="W218" s="193"/>
    </row>
    <row r="219" spans="1:23" ht="12.75" customHeight="1" x14ac:dyDescent="0.35">
      <c r="A219" s="193"/>
      <c r="B219" s="200"/>
      <c r="C219" s="200"/>
      <c r="D219" s="197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  <c r="T219" s="193"/>
      <c r="U219" s="193"/>
      <c r="V219" s="193"/>
      <c r="W219" s="193"/>
    </row>
    <row r="220" spans="1:23" ht="12.75" customHeight="1" x14ac:dyDescent="0.35">
      <c r="A220" s="193"/>
      <c r="B220" s="200"/>
      <c r="C220" s="200"/>
      <c r="D220" s="197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  <c r="V220" s="193"/>
      <c r="W220" s="193"/>
    </row>
    <row r="221" spans="1:23" ht="15.75" customHeight="1" x14ac:dyDescent="0.2"/>
    <row r="222" spans="1:23" ht="15.75" customHeight="1" x14ac:dyDescent="0.2"/>
    <row r="223" spans="1:23" ht="15.75" customHeight="1" x14ac:dyDescent="0.2"/>
    <row r="224" spans="1:2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1:C1"/>
    <mergeCell ref="A15:C15"/>
    <mergeCell ref="A16:C16"/>
  </mergeCells>
  <hyperlinks>
    <hyperlink ref="A4" r:id="rId1" xr:uid="{00000000-0004-0000-06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Important Notes</vt:lpstr>
      <vt:lpstr>Budget</vt:lpstr>
      <vt:lpstr>Monthly Bank Reconciliation</vt:lpstr>
      <vt:lpstr>Expense Details </vt:lpstr>
      <vt:lpstr>Parent Contributions</vt:lpstr>
      <vt:lpstr>Other Income </vt:lpstr>
      <vt:lpstr>Referee Fees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Derek Dudulec</cp:lastModifiedBy>
  <dcterms:created xsi:type="dcterms:W3CDTF">2022-09-29T21:39:15Z</dcterms:created>
  <dcterms:modified xsi:type="dcterms:W3CDTF">2024-09-25T15:05:08Z</dcterms:modified>
</cp:coreProperties>
</file>